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8850" yWindow="75" windowWidth="18495" windowHeight="11580" tabRatio="497"/>
  </bookViews>
  <sheets>
    <sheet name="Budget du projet" sheetId="6" r:id="rId1"/>
  </sheets>
  <definedNames>
    <definedName name="Assurance">#REF!</definedName>
    <definedName name="Assurances">#REF!</definedName>
    <definedName name="BinaireOuiNon">#REF!</definedName>
    <definedName name="Données">#REF!</definedName>
    <definedName name="Donnéess">#REF!</definedName>
    <definedName name="Investigation">#REF!</definedName>
    <definedName name="Investigations">#REF!</definedName>
    <definedName name="Méthodo">#REF!</definedName>
    <definedName name="methodos">#REF!</definedName>
    <definedName name="Montage">#REF!</definedName>
    <definedName name="Montages">#REF!</definedName>
    <definedName name="PS">#REF!</definedName>
    <definedName name="PSS">#REF!</definedName>
    <definedName name="SACTES">#REF!</definedName>
    <definedName name="SBIO">#REF!</definedName>
    <definedName name="SBIOM">#REF!</definedName>
    <definedName name="SFM">#REF!</definedName>
    <definedName name="SFMS">#REF!</definedName>
    <definedName name="SIMAGE">#REF!</definedName>
    <definedName name="SINFO">#REF!</definedName>
    <definedName name="SPHARMA">#REF!</definedName>
    <definedName name="SPMM">#REF!</definedName>
    <definedName name="SSACTES">#REF!</definedName>
    <definedName name="SSBIO">#REF!</definedName>
    <definedName name="SSBIOM">#REF!</definedName>
    <definedName name="SSFM">#REF!</definedName>
    <definedName name="SSIMAGE">#REF!</definedName>
    <definedName name="SSINFO">#REF!</definedName>
    <definedName name="SSPHARMA">#REF!</definedName>
    <definedName name="SSPMM">#REF!</definedName>
    <definedName name="SSST">#REF!</definedName>
    <definedName name="SSSTM">#REF!</definedName>
    <definedName name="SST">#REF!</definedName>
    <definedName name="SSTM">#REF!</definedName>
    <definedName name="Vigilance">#REF!</definedName>
    <definedName name="Vigilances">#REF!</definedName>
  </definedNames>
  <calcPr calcId="145621"/>
</workbook>
</file>

<file path=xl/calcChain.xml><?xml version="1.0" encoding="utf-8"?>
<calcChain xmlns="http://schemas.openxmlformats.org/spreadsheetml/2006/main">
  <c r="B150" i="6" l="1"/>
  <c r="E114" i="6" l="1"/>
  <c r="E111" i="6"/>
  <c r="E112" i="6"/>
  <c r="E103" i="6"/>
  <c r="E104" i="6"/>
  <c r="E105" i="6"/>
  <c r="E106" i="6"/>
  <c r="E107" i="6"/>
  <c r="E108" i="6"/>
  <c r="E109" i="6"/>
  <c r="E110" i="6"/>
  <c r="E102" i="6"/>
  <c r="E101" i="6"/>
  <c r="E97" i="6"/>
  <c r="E96" i="6"/>
  <c r="E95" i="6"/>
  <c r="E94" i="6"/>
  <c r="E93" i="6"/>
  <c r="E92" i="6"/>
  <c r="E75" i="6"/>
  <c r="E76" i="6"/>
  <c r="E77" i="6"/>
  <c r="E78" i="6"/>
  <c r="E79" i="6"/>
  <c r="E80" i="6"/>
  <c r="E81" i="6"/>
  <c r="E82" i="6"/>
  <c r="E83" i="6"/>
  <c r="E89" i="6"/>
  <c r="E88" i="6"/>
  <c r="E119" i="6"/>
  <c r="C70" i="6"/>
  <c r="E127" i="6"/>
  <c r="E120" i="6"/>
  <c r="E182" i="6"/>
  <c r="D181" i="6"/>
  <c r="E142" i="6"/>
  <c r="E141" i="6"/>
  <c r="E140" i="6"/>
  <c r="E139" i="6"/>
  <c r="E138" i="6"/>
  <c r="E137" i="6"/>
  <c r="E136" i="6"/>
  <c r="E135" i="6"/>
  <c r="E134" i="6"/>
  <c r="E133" i="6"/>
  <c r="E132" i="6"/>
  <c r="E131" i="6"/>
  <c r="E130" i="6"/>
  <c r="E129" i="6"/>
  <c r="E128" i="6"/>
  <c r="E122" i="6"/>
  <c r="E121" i="6"/>
  <c r="E118" i="6"/>
  <c r="E117" i="6"/>
  <c r="E116" i="6"/>
  <c r="E113" i="6"/>
  <c r="E100" i="6"/>
  <c r="E98" i="6"/>
  <c r="E90" i="6"/>
  <c r="E86" i="6"/>
  <c r="E84" i="6"/>
  <c r="E69" i="6"/>
  <c r="E68" i="6"/>
  <c r="E67" i="6"/>
  <c r="E64" i="6"/>
  <c r="E63" i="6"/>
  <c r="E62" i="6"/>
  <c r="E61" i="6"/>
  <c r="E60" i="6"/>
  <c r="E58" i="6"/>
  <c r="E57" i="6"/>
  <c r="E56" i="6"/>
  <c r="E55" i="6"/>
  <c r="B154" i="6" l="1"/>
  <c r="B156" i="6" s="1"/>
  <c r="E70" i="6"/>
  <c r="B148" i="6" s="1"/>
  <c r="E124" i="6"/>
  <c r="E143" i="6"/>
  <c r="B146" i="6" l="1"/>
  <c r="B152" i="6" l="1"/>
  <c r="B158" i="6"/>
</calcChain>
</file>

<file path=xl/comments1.xml><?xml version="1.0" encoding="utf-8"?>
<comments xmlns="http://schemas.openxmlformats.org/spreadsheetml/2006/main">
  <authors>
    <author>Auteur</author>
  </authors>
  <commentList>
    <comment ref="A7" authorId="0">
      <text>
        <r>
          <rPr>
            <b/>
            <sz val="11"/>
            <color indexed="81"/>
            <rFont val="Tahoma"/>
            <family val="2"/>
          </rPr>
          <t>Un seul établissement de santé, GCS, maison de santé ou centre de santé  peut recevoir le financement de la DGOS, quel que soit le nombre de centres participant .
Si plusieurs établissements de santé , GCS, maisons de santé ou centres de santé sont impliqués dans le projet, la répartition des crédits entre eux sera de la responsabilté de celui désigné comme "gestionnaire des fonds"
Le financement accordé par la DGOS est alloué sous forme de dotation au titre des missions d'enseignement , de recherche, de référence et d'innovation (MERRI), ou autre circuit budgétaire ad hoc</t>
        </r>
      </text>
    </comment>
    <comment ref="A8" authorId="0">
      <text>
        <r>
          <rPr>
            <b/>
            <sz val="11"/>
            <color indexed="81"/>
            <rFont val="Tahoma"/>
            <family val="2"/>
          </rPr>
          <t>Information obligatoire :
Le porteur du projet se rapprochera du correspondant administratif et financier afin d'établir une grille budgétaire, en cohérence avec les coûts utilisés dans l'établissement de santé, GCS, maison de santé ou centre de santé dans le respect strict des règles de mise en concurrence adaptées à la nature juridique de l'établissement gestionnaire des fonds.</t>
        </r>
      </text>
    </comment>
    <comment ref="A19" authorId="0">
      <text>
        <r>
          <rPr>
            <sz val="11"/>
            <color indexed="81"/>
            <rFont val="Tahoma"/>
            <family val="2"/>
          </rPr>
          <t xml:space="preserve">La DGOS a élargi l'assiette d'éligibilté des coûts afin de mieux financer les projets.
Les dépenses de personnel sont donc financées en fonction des missions et du temps affecté pour la réalisation du projet, et non en fonction des catégories de personnel. 
</t>
        </r>
        <r>
          <rPr>
            <sz val="8"/>
            <color indexed="81"/>
            <rFont val="Tahoma"/>
            <family val="2"/>
          </rPr>
          <t xml:space="preserve">
</t>
        </r>
        <r>
          <rPr>
            <sz val="11"/>
            <color indexed="81"/>
            <rFont val="Tahoma"/>
            <family val="2"/>
          </rPr>
          <t>Le financement des personnels non rémunérés par un établissement de santé ,GCS, maison de santé ou centre de santé est exclu (par exemple les doctorants, la partie universitaire des personnels à statut hospitalo universitaire)</t>
        </r>
        <r>
          <rPr>
            <sz val="8"/>
            <color indexed="81"/>
            <rFont val="Tahoma"/>
            <family val="2"/>
          </rPr>
          <t xml:space="preserve">
</t>
        </r>
      </text>
    </comment>
    <comment ref="B19" authorId="0">
      <text>
        <r>
          <rPr>
            <sz val="11"/>
            <color indexed="81"/>
            <rFont val="Tahoma"/>
            <family val="2"/>
          </rPr>
          <t xml:space="preserve">Un groupe de travail issu des DRCI a produit des référentiels des coûts moyens pour les principales catégories des métiers de la recherche, actualisés en 2017. L’utilisation est laissée à l’appréciation des établissements de santé, GCS, maisons de santé ou centres de santé qui le souhaitent.
Raisonner en coûts moyens permet d'assurer une pérennité à l'estimation budgétaire, sans qu'elle soit personne-dépendante.
Le montant des facturations sur les prestations de recherche inter-établissements est à inscrire hors taxe (HT), donc sans application de la TVA.
</t>
        </r>
        <r>
          <rPr>
            <sz val="8"/>
            <color indexed="81"/>
            <rFont val="Tahoma"/>
            <family val="2"/>
          </rPr>
          <t xml:space="preserve">
</t>
        </r>
        <r>
          <rPr>
            <sz val="11"/>
            <color indexed="81"/>
            <rFont val="Tahoma"/>
            <family val="2"/>
          </rPr>
          <t xml:space="preserve">
</t>
        </r>
      </text>
    </comment>
    <comment ref="C19" authorId="0">
      <text>
        <r>
          <rPr>
            <sz val="11"/>
            <color indexed="81"/>
            <rFont val="Tahoma"/>
            <family val="2"/>
          </rPr>
          <t>Le mois.personne correspond à 1/12 d'ETP annuel.
Si autre unité, préciser le calcul dans la colonne précédente</t>
        </r>
        <r>
          <rPr>
            <sz val="8"/>
            <color indexed="81"/>
            <rFont val="Tahoma"/>
            <family val="2"/>
          </rPr>
          <t xml:space="preserve">
</t>
        </r>
      </text>
    </comment>
    <comment ref="D19" authorId="0">
      <text>
        <r>
          <rPr>
            <b/>
            <sz val="11"/>
            <color indexed="81"/>
            <rFont val="Tahoma"/>
            <family val="2"/>
          </rPr>
          <t>Les coûts de personnels budgétés  dans le cadre du projet doivent couvrir l'ensemble des charges directes liées à l'emploi : salaire + charges salariales + assurance indemnisation perte d'emploi</t>
        </r>
      </text>
    </comment>
    <comment ref="A22" authorId="0">
      <text>
        <r>
          <rPr>
            <sz val="11"/>
            <color indexed="81"/>
            <rFont val="Tahoma"/>
            <family val="2"/>
          </rPr>
          <t xml:space="preserve">Les métiers de la recherche clinique sont déclinés en trois sous familles.
Chaque sous famille correspond à un ensemble de métiers de la recherche participant à une des trois missions (investigation </t>
        </r>
        <r>
          <rPr>
            <b/>
            <sz val="14"/>
            <color indexed="81"/>
            <rFont val="Tahoma"/>
            <family val="2"/>
          </rPr>
          <t xml:space="preserve">- </t>
        </r>
        <r>
          <rPr>
            <sz val="11"/>
            <color indexed="81"/>
            <rFont val="Tahoma"/>
            <family val="2"/>
          </rPr>
          <t xml:space="preserve">coordination, organisation et surveillance </t>
        </r>
        <r>
          <rPr>
            <b/>
            <sz val="14"/>
            <color indexed="81"/>
            <rFont val="Tahoma"/>
            <family val="2"/>
          </rPr>
          <t xml:space="preserve">- </t>
        </r>
        <r>
          <rPr>
            <sz val="11"/>
            <color indexed="81"/>
            <rFont val="Tahoma"/>
            <family val="2"/>
          </rPr>
          <t>conception, gestion et analyse des données)
La définition de chaque métier et son rattachement à une des trois sous familles est expliquée dans l'onglet "Métiers recherche clinique" de la présente feuille Excel</t>
        </r>
        <r>
          <rPr>
            <sz val="8"/>
            <color indexed="81"/>
            <rFont val="Tahoma"/>
            <family val="2"/>
          </rPr>
          <t xml:space="preserve">
</t>
        </r>
      </text>
    </comment>
    <comment ref="A59" authorId="0">
      <text>
        <r>
          <rPr>
            <sz val="11"/>
            <color indexed="81"/>
            <rFont val="Tahoma"/>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r>
          <rPr>
            <b/>
            <sz val="11"/>
            <color indexed="81"/>
            <rFont val="Tahoma"/>
            <family val="2"/>
          </rPr>
          <t xml:space="preserve">
</t>
        </r>
        <r>
          <rPr>
            <sz val="8"/>
            <color indexed="81"/>
            <rFont val="Tahoma"/>
            <family val="2"/>
          </rPr>
          <t xml:space="preserve">
</t>
        </r>
      </text>
    </comment>
    <comment ref="A65" authorId="0">
      <text>
        <r>
          <rPr>
            <sz val="11"/>
            <color indexed="81"/>
            <rFont val="Tahoma"/>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r>
          <rPr>
            <sz val="8"/>
            <color indexed="81"/>
            <rFont val="Tahoma"/>
            <family val="2"/>
          </rPr>
          <t xml:space="preserve">
</t>
        </r>
      </text>
    </comment>
    <comment ref="B72" authorId="0">
      <text>
        <r>
          <rPr>
            <sz val="11"/>
            <color indexed="81"/>
            <rFont val="Tahoma"/>
            <family val="2"/>
          </rPr>
          <t>Pour les dépenses d'investissement donnant lieu à amortissement, il conviendra de choisir la solution du crédit-bail
Les actes médicaux, paramédicaux et médico-techniques devront systématiquement être cotés avec leur nomenclature de référence (CCAM, NABM, NGAP...)
Le montant des facturations sur les prestations de recherche inter-établissements est à inscrire hors taxe (HT), donc sans application de la TVA.</t>
        </r>
      </text>
    </comment>
    <comment ref="A113" authorId="0">
      <text>
        <r>
          <rPr>
            <sz val="11"/>
            <color indexed="81"/>
            <rFont val="Tahoma"/>
            <family val="2"/>
          </rPr>
          <t xml:space="preserve">La </t>
        </r>
        <r>
          <rPr>
            <b/>
            <sz val="11"/>
            <color indexed="81"/>
            <rFont val="Tahoma"/>
            <family val="2"/>
          </rPr>
          <t>préparation</t>
        </r>
        <r>
          <rPr>
            <sz val="11"/>
            <color indexed="81"/>
            <rFont val="Tahoma"/>
            <family val="2"/>
          </rPr>
          <t xml:space="preserve"> d'échantillons d'origine humaine ainsi que leur </t>
        </r>
        <r>
          <rPr>
            <b/>
            <sz val="11"/>
            <color indexed="81"/>
            <rFont val="Tahoma"/>
            <family val="2"/>
          </rPr>
          <t>mise à disposition</t>
        </r>
        <r>
          <rPr>
            <sz val="11"/>
            <color indexed="81"/>
            <rFont val="Tahoma"/>
            <family val="2"/>
          </rPr>
          <t xml:space="preserve"> doivent être valorisées.
Indiquer sur cette ligne le montant du surcoût engendré en le détaillant.</t>
        </r>
      </text>
    </comment>
    <comment ref="A118" authorId="0">
      <text>
        <r>
          <rPr>
            <b/>
            <sz val="11"/>
            <color indexed="81"/>
            <rFont val="Tahoma"/>
            <family val="2"/>
          </rPr>
          <t>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t>
        </r>
      </text>
    </comment>
    <comment ref="A123" authorId="0">
      <text>
        <r>
          <rPr>
            <b/>
            <sz val="9"/>
            <color indexed="81"/>
            <rFont val="Tahoma"/>
            <charset val="1"/>
          </rPr>
          <t>Il est demandé de renseigner l'intitulé de ces actes, leur tarif et leur quantité. En revanche, il convient de laisser la cellule grisée correspondante au total à 0. Le montant correspondant à cette ligne, financé par le RIHN ou la liste complémentaire, est en effet exclu du total éligible au financement DGOS du projet.</t>
        </r>
        <r>
          <rPr>
            <sz val="9"/>
            <color indexed="81"/>
            <rFont val="Tahoma"/>
            <charset val="1"/>
          </rPr>
          <t xml:space="preserve">
</t>
        </r>
      </text>
    </comment>
    <comment ref="B125" authorId="0">
      <text>
        <r>
          <rPr>
            <sz val="11"/>
            <color indexed="81"/>
            <rFont val="Tahoma"/>
            <family val="2"/>
          </rPr>
          <t>Pour les dépenses d'investissement donnant lieu à amortissement, il conviendra de choisir la solution du crédit-bail.
Le montant des facturations sur les prestations de recherche inter-établissements est à inscrire hors taxe (HT), donc sans application de la TVA.</t>
        </r>
        <r>
          <rPr>
            <sz val="8"/>
            <color indexed="81"/>
            <rFont val="Tahoma"/>
            <family val="2"/>
          </rPr>
          <t xml:space="preserve">
</t>
        </r>
      </text>
    </comment>
    <comment ref="A135" authorId="0">
      <text>
        <r>
          <rPr>
            <b/>
            <sz val="11"/>
            <color indexed="81"/>
            <rFont val="Tahoma"/>
            <family val="2"/>
          </rPr>
          <t>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t>
        </r>
        <r>
          <rPr>
            <b/>
            <sz val="8"/>
            <color indexed="81"/>
            <rFont val="Tahoma"/>
            <family val="2"/>
          </rPr>
          <t xml:space="preserve">
</t>
        </r>
        <r>
          <rPr>
            <sz val="8"/>
            <color indexed="81"/>
            <rFont val="Tahoma"/>
            <family val="2"/>
          </rPr>
          <t xml:space="preserve">
</t>
        </r>
      </text>
    </comment>
    <comment ref="B148" authorId="0">
      <text>
        <r>
          <rPr>
            <sz val="11"/>
            <color indexed="81"/>
            <rFont val="Tahoma"/>
            <family val="2"/>
          </rPr>
          <t>Les frais de gestion ont vocation à couvrir une partie des coûts de gestion administrative des projets supportés par les établissements de santé (DRH, économat, marchés…).
Ils sont valorisés à hauteur de 10% des dépenses de personnel éligibles. 
Ce taux doit rester inchangé.</t>
        </r>
      </text>
    </comment>
    <comment ref="C164" authorId="0">
      <text>
        <r>
          <rPr>
            <sz val="11"/>
            <color indexed="81"/>
            <rFont val="Tahoma"/>
            <family val="2"/>
          </rPr>
          <t>Mentionner le montant sur la ligne de dépense correspondante</t>
        </r>
        <r>
          <rPr>
            <sz val="8"/>
            <color indexed="81"/>
            <rFont val="Tahoma"/>
            <family val="2"/>
          </rPr>
          <t xml:space="preserve">
</t>
        </r>
      </text>
    </comment>
    <comment ref="D164" authorId="0">
      <text>
        <r>
          <rPr>
            <sz val="11"/>
            <color indexed="81"/>
            <rFont val="Tahoma"/>
            <family val="2"/>
          </rPr>
          <t>Préciser le type de dépense prévue à partir du co financement (dépenses de personnels, médicaments DM, équipements etc….)</t>
        </r>
        <r>
          <rPr>
            <sz val="8"/>
            <color indexed="81"/>
            <rFont val="Tahoma"/>
            <family val="2"/>
          </rPr>
          <t xml:space="preserve">
</t>
        </r>
      </text>
    </comment>
  </commentList>
</comments>
</file>

<file path=xl/sharedStrings.xml><?xml version="1.0" encoding="utf-8"?>
<sst xmlns="http://schemas.openxmlformats.org/spreadsheetml/2006/main" count="205" uniqueCount="178">
  <si>
    <t>SOUS TOTAL TITRE I</t>
  </si>
  <si>
    <t>SOUS TOTAL TITRE II</t>
  </si>
  <si>
    <t xml:space="preserve">SOUS TOTAL TITRE III </t>
  </si>
  <si>
    <t>MONTANT TOTAL DE LA MAJORATION POUR FRAIS DE GESTION</t>
  </si>
  <si>
    <t>A</t>
  </si>
  <si>
    <t>B</t>
  </si>
  <si>
    <t>C = (A*B)</t>
  </si>
  <si>
    <t>Autres dépenses à caractère médical</t>
  </si>
  <si>
    <t>Autres dépenses à caractère hotelier et général</t>
  </si>
  <si>
    <t xml:space="preserve">MONTANT TOTAL DES DEPENSES  ELIGIBLES
</t>
  </si>
  <si>
    <r>
      <rPr>
        <b/>
        <u/>
        <sz val="11"/>
        <rFont val="Arial"/>
        <family val="2"/>
      </rPr>
      <t xml:space="preserve">TITRE I </t>
    </r>
    <r>
      <rPr>
        <b/>
        <sz val="11"/>
        <rFont val="Arial"/>
        <family val="2"/>
      </rPr>
      <t>: 
Dépenses de personnels affectés à la réalisation du projet</t>
    </r>
  </si>
  <si>
    <t>Quantité nécessaire sur le durée du projet</t>
  </si>
  <si>
    <r>
      <rPr>
        <b/>
        <u/>
        <sz val="11"/>
        <rFont val="Arial"/>
        <family val="2"/>
      </rPr>
      <t xml:space="preserve">TITRE II </t>
    </r>
    <r>
      <rPr>
        <b/>
        <sz val="11"/>
        <rFont val="Arial"/>
        <family val="2"/>
      </rPr>
      <t>: 
Dépenses à caractère médical pour la réalisation du projet</t>
    </r>
  </si>
  <si>
    <r>
      <t xml:space="preserve">Surcoûts de petit matériel médical </t>
    </r>
    <r>
      <rPr>
        <sz val="11"/>
        <rFont val="Arial"/>
        <family val="2"/>
      </rPr>
      <t>pour les besoins du projet</t>
    </r>
  </si>
  <si>
    <r>
      <t xml:space="preserve">Surcoûts d'équipement  biomédical </t>
    </r>
    <r>
      <rPr>
        <sz val="11"/>
        <rFont val="Arial"/>
        <family val="2"/>
      </rPr>
      <t>pour les besoins du projet</t>
    </r>
  </si>
  <si>
    <r>
      <rPr>
        <b/>
        <sz val="11"/>
        <rFont val="Arial"/>
        <family val="2"/>
      </rPr>
      <t>Surcoûts liés à la sous-traitance à caractère médical</t>
    </r>
    <r>
      <rPr>
        <sz val="11"/>
        <rFont val="Arial"/>
        <family val="2"/>
      </rPr>
      <t xml:space="preserve"> pour les besoins du projet</t>
    </r>
  </si>
  <si>
    <r>
      <rPr>
        <b/>
        <u/>
        <sz val="11"/>
        <rFont val="Arial"/>
        <family val="2"/>
      </rPr>
      <t xml:space="preserve">TITRE III </t>
    </r>
    <r>
      <rPr>
        <b/>
        <sz val="11"/>
        <rFont val="Arial"/>
        <family val="2"/>
      </rPr>
      <t>: 
Dépenses à caractère hôtelier et général pour la réalisation du projet</t>
    </r>
  </si>
  <si>
    <r>
      <rPr>
        <b/>
        <sz val="11"/>
        <rFont val="Arial"/>
        <family val="2"/>
      </rPr>
      <t>Surcoûts d'informatique</t>
    </r>
    <r>
      <rPr>
        <sz val="11"/>
        <rFont val="Arial"/>
        <family val="2"/>
      </rPr>
      <t xml:space="preserve"> pour les besoins du projet</t>
    </r>
  </si>
  <si>
    <r>
      <rPr>
        <b/>
        <sz val="11"/>
        <rFont val="Arial"/>
        <family val="2"/>
      </rPr>
      <t>Surcoûts Crédit-bail</t>
    </r>
    <r>
      <rPr>
        <sz val="11"/>
        <rFont val="Arial"/>
        <family val="2"/>
      </rPr>
      <t xml:space="preserve"> : pour les besoins du projet</t>
    </r>
  </si>
  <si>
    <r>
      <t xml:space="preserve">Surcoûts liés aux fournitures de bureau et papeterie, </t>
    </r>
    <r>
      <rPr>
        <sz val="11"/>
        <rFont val="Arial"/>
        <family val="2"/>
      </rPr>
      <t>pour les besoins du projet</t>
    </r>
  </si>
  <si>
    <r>
      <t xml:space="preserve">Surcoûts liés aux frais de documentation, </t>
    </r>
    <r>
      <rPr>
        <sz val="11"/>
        <rFont val="Arial"/>
        <family val="2"/>
      </rPr>
      <t>pour les besoins du projet</t>
    </r>
  </si>
  <si>
    <r>
      <t xml:space="preserve">Surcoûts liés aux frais d'affranchissement, </t>
    </r>
    <r>
      <rPr>
        <sz val="11"/>
        <rFont val="Arial"/>
        <family val="2"/>
      </rPr>
      <t>pour les besoins du projet</t>
    </r>
  </si>
  <si>
    <r>
      <t xml:space="preserve">Surcoûts liés aux frais de missions, </t>
    </r>
    <r>
      <rPr>
        <sz val="11"/>
        <rFont val="Arial"/>
        <family val="2"/>
      </rPr>
      <t>pour les besoins du projet</t>
    </r>
  </si>
  <si>
    <r>
      <t xml:space="preserve">Surcoûts liés aux frais d'impression, de publication, </t>
    </r>
    <r>
      <rPr>
        <sz val="11"/>
        <rFont val="Arial"/>
        <family val="2"/>
      </rPr>
      <t>pour les besoins du projet</t>
    </r>
  </si>
  <si>
    <r>
      <t xml:space="preserve">Surcoûts  de sous-traitance </t>
    </r>
    <r>
      <rPr>
        <sz val="11"/>
        <rFont val="Arial"/>
        <family val="2"/>
      </rPr>
      <t>pour les besoins du projet</t>
    </r>
  </si>
  <si>
    <r>
      <t>Surcoûts liés aux transports d'échantillons biologiques</t>
    </r>
    <r>
      <rPr>
        <sz val="11"/>
        <rFont val="Arial"/>
        <family val="2"/>
      </rPr>
      <t>, pour les besoins du projet</t>
    </r>
  </si>
  <si>
    <r>
      <t>Surcoûts liés à la location de matériels non médicaux,</t>
    </r>
    <r>
      <rPr>
        <sz val="11"/>
        <rFont val="Arial"/>
        <family val="2"/>
      </rPr>
      <t>pour les besoins du projet</t>
    </r>
  </si>
  <si>
    <r>
      <t>Surcoûts de maintenance et réparation,</t>
    </r>
    <r>
      <rPr>
        <sz val="11"/>
        <rFont val="Arial"/>
        <family val="2"/>
      </rPr>
      <t xml:space="preserve"> pour les besoins du projet</t>
    </r>
  </si>
  <si>
    <r>
      <t xml:space="preserve">Surcoûts liés aux frais d'archivage </t>
    </r>
    <r>
      <rPr>
        <sz val="11"/>
        <rFont val="Arial"/>
        <family val="2"/>
      </rPr>
      <t>pour les besoins du projet</t>
    </r>
  </si>
  <si>
    <t>Remboursement des frais de déplacements des  participants au projet</t>
  </si>
  <si>
    <t>Indemnités versées aux participants au projet</t>
  </si>
  <si>
    <t xml:space="preserve">
Coût unitaire en €
</t>
  </si>
  <si>
    <t>Durée du projet  (en mois) :</t>
  </si>
  <si>
    <t xml:space="preserve">Nbre total de mois.personne  nécessaire sur la durée du projet
</t>
  </si>
  <si>
    <t xml:space="preserve">Nbre total d'Equivalent Temps Plein sur la durée du projet
</t>
  </si>
  <si>
    <t>Mission de coordination, organisation et de surveillance :</t>
  </si>
  <si>
    <t>Mission de conception, gestion et analyse des données :</t>
  </si>
  <si>
    <t xml:space="preserve">
Total éligible au financement DGOS
</t>
  </si>
  <si>
    <t xml:space="preserve">
Coût du projet par patient / observation
</t>
  </si>
  <si>
    <r>
      <rPr>
        <b/>
        <sz val="11"/>
        <rFont val="Arial"/>
        <family val="2"/>
      </rPr>
      <t>Surcoûts liés à la mise  à disposition (rétrocession) de ressources biologiques d'origine humaine</t>
    </r>
    <r>
      <rPr>
        <sz val="11"/>
        <rFont val="Arial"/>
        <family val="2"/>
      </rPr>
      <t xml:space="preserve"> pour les besoins du projet</t>
    </r>
  </si>
  <si>
    <t>Nombre de patients ou d'observations</t>
  </si>
  <si>
    <r>
      <t xml:space="preserve">Porteur du projet
</t>
    </r>
    <r>
      <rPr>
        <b/>
        <sz val="11"/>
        <rFont val="Calibri"/>
        <family val="2"/>
      </rPr>
      <t>(nom-prénom-email-téléphone)</t>
    </r>
  </si>
  <si>
    <t xml:space="preserve">Dépenses de personnel </t>
  </si>
  <si>
    <t>Dépenses médicales</t>
  </si>
  <si>
    <t>Non affectées à ce stade</t>
  </si>
  <si>
    <r>
      <rPr>
        <b/>
        <u val="double"/>
        <sz val="11"/>
        <rFont val="Arial"/>
        <family val="2"/>
      </rPr>
      <t>A DETAILLER</t>
    </r>
    <r>
      <rPr>
        <b/>
        <sz val="11"/>
        <rFont val="Arial"/>
        <family val="2"/>
      </rPr>
      <t xml:space="preserve"> :
Les coûts doivent être compris TTC et s'appuyer sur des devis si besoin
</t>
    </r>
    <r>
      <rPr>
        <b/>
        <u/>
        <sz val="11"/>
        <rFont val="Arial"/>
        <family val="2"/>
      </rPr>
      <t>La DGOS ne finance pas les dépenses d'investissement donnant lieu à amortissement</t>
    </r>
    <r>
      <rPr>
        <b/>
        <sz val="11"/>
        <rFont val="Arial"/>
        <family val="2"/>
      </rPr>
      <t xml:space="preserve">
Vous devez préciser le cout unitaire et la quantité nécessaire pour chaque ligne
Chaque ligne de dépense doit être le plus détaillée possible</t>
    </r>
  </si>
  <si>
    <r>
      <rPr>
        <b/>
        <u val="double"/>
        <sz val="11"/>
        <rFont val="Arial"/>
        <family val="2"/>
      </rPr>
      <t>A DETAILLER</t>
    </r>
    <r>
      <rPr>
        <b/>
        <sz val="11"/>
        <rFont val="Arial"/>
        <family val="2"/>
      </rPr>
      <t xml:space="preserve"> :
Les coûts doivent être compris TTC et s'appuyer sur des devis si besoin
</t>
    </r>
    <r>
      <rPr>
        <b/>
        <u/>
        <sz val="11"/>
        <rFont val="Arial"/>
        <family val="2"/>
      </rPr>
      <t xml:space="preserve">La DGOS ne finance pas les dépenses d'investissement donnant lieu à amortissement
</t>
    </r>
    <r>
      <rPr>
        <b/>
        <sz val="11"/>
        <rFont val="Arial"/>
        <family val="2"/>
      </rPr>
      <t xml:space="preserve">Vous devez préciser le cout unitaire et la quantité nécessaire pour chaque ligne
Chaque ligne de dépense doit être le plus détaillée possible
</t>
    </r>
  </si>
  <si>
    <t>DRCI</t>
  </si>
  <si>
    <t>TOTAL DEMANDE</t>
  </si>
  <si>
    <t>Activité</t>
  </si>
  <si>
    <t>Financement</t>
  </si>
  <si>
    <t>Réserves</t>
  </si>
  <si>
    <t>Personnel médical</t>
  </si>
  <si>
    <t>Temps médical</t>
  </si>
  <si>
    <t>NON</t>
  </si>
  <si>
    <t>Sauf si recrutement spécifique ou majorité du financement (ex : méta analyse)</t>
  </si>
  <si>
    <t>Sauf si suffisamment conséquent pour ne pas être inclus dans les frais de gestion de 10 %</t>
  </si>
  <si>
    <t>Personnel non médical</t>
  </si>
  <si>
    <t>ARC monitoring</t>
  </si>
  <si>
    <t>OUI</t>
  </si>
  <si>
    <t>Activité de monitoring dans le centre coordonnateur et dans les centres associés</t>
  </si>
  <si>
    <t>TEC support investigateur</t>
  </si>
  <si>
    <t>CEC soutien à la coordination</t>
  </si>
  <si>
    <t>Soutien à la gestion de la logistique de l’étude et au recueil des données</t>
  </si>
  <si>
    <t>Informaticien / Data manager / Statisticien</t>
  </si>
  <si>
    <t>Temps technico réglementaire (chef de projet DRCI / coordination DRCI)</t>
  </si>
  <si>
    <t>10 % des frais de personnels</t>
  </si>
  <si>
    <t>Rappel des règles financières</t>
  </si>
  <si>
    <r>
      <t xml:space="preserve">Un point de contact unique pour toute question sur le remplissage de cette grille : </t>
    </r>
    <r>
      <rPr>
        <b/>
        <u/>
        <sz val="18"/>
        <rFont val="Calibri"/>
        <family val="2"/>
        <scheme val="minor"/>
      </rPr>
      <t>contact@girci-go.org</t>
    </r>
  </si>
  <si>
    <t>Frais de coordination réseaux thématiques</t>
  </si>
  <si>
    <t>Frais de gestion / coordination</t>
  </si>
  <si>
    <r>
      <t xml:space="preserve">Possibilité d’inclure une ligne de financement (max. 10 000 €) pour les projets faisant appel aux réseaux d’investigateurs HUGO (≠ réseaux de surcompétence)
</t>
    </r>
    <r>
      <rPr>
        <u/>
        <sz val="14"/>
        <color rgb="FF333399"/>
        <rFont val="Calibri"/>
        <family val="2"/>
      </rPr>
      <t xml:space="preserve">Préciser le réseau d'investigateurs concerné par le reversement dans le titre III 'Autres dépenses à caractère hotelier et général' </t>
    </r>
  </si>
  <si>
    <t>Surcoûts financés via le référentiel des actes innovants hors nomenclature (RIHN) et la liste complémentaire</t>
  </si>
  <si>
    <t>Remplissage de la grille budgétaire</t>
  </si>
  <si>
    <r>
      <t>AUTRE(S) RECETTES  ASSURANT ÉVENTUELLEMENT LE CO-FINANCEMENT DU PROJET :</t>
    </r>
    <r>
      <rPr>
        <sz val="11"/>
        <color theme="1"/>
        <rFont val="Arial"/>
        <family val="2"/>
      </rPr>
      <t xml:space="preserve">
préciser le(s) financeur(s), l'affectation sur le projet et le montant obtenu ou en attente d'obtention</t>
    </r>
  </si>
  <si>
    <t>Nom du ou des organismes financeurs :</t>
  </si>
  <si>
    <t>A DETAILLER :
indiquer les dépenses prises en charge par des co-financeurs dans la grille dédiée ci-dessus</t>
  </si>
  <si>
    <t>Si elle est connue, affectation du co financement (nature de la ou des dépenses prévues)</t>
  </si>
  <si>
    <t>Montant(s) :</t>
  </si>
  <si>
    <t>Obtenu(s)</t>
  </si>
  <si>
    <t>En attente</t>
  </si>
  <si>
    <t>Dépenses hôtelières et générales</t>
  </si>
  <si>
    <t>COFINANCEMENTS OBTENUS (B)</t>
  </si>
  <si>
    <t>COFINANCEMENTS EN ATTENTE</t>
  </si>
  <si>
    <r>
      <t xml:space="preserve">Hors mission d'invsetigation, pour les personnels à statut hospitalo-universitaire, </t>
    </r>
    <r>
      <rPr>
        <b/>
        <u/>
        <sz val="11"/>
        <color indexed="12"/>
        <rFont val="Arial"/>
        <family val="2"/>
      </rPr>
      <t>seule</t>
    </r>
    <r>
      <rPr>
        <b/>
        <sz val="11"/>
        <color indexed="12"/>
        <rFont val="Arial"/>
        <family val="2"/>
      </rPr>
      <t xml:space="preserve"> la partie hospitalière est éligible sans limite de pourcentage
Aucun pourcentage minimum d'implication du coordinateur n'est demandé</t>
    </r>
  </si>
  <si>
    <r>
      <rPr>
        <b/>
        <u val="double"/>
        <sz val="11"/>
        <rFont val="Arial"/>
        <family val="2"/>
      </rPr>
      <t>A DETAILLER</t>
    </r>
    <r>
      <rPr>
        <b/>
        <sz val="11"/>
        <rFont val="Arial"/>
        <family val="2"/>
      </rPr>
      <t xml:space="preserve"> :
- par catégorie de personnels
- à hauteur de leur implication dans le projet ou selon le mode de calcul précisé</t>
    </r>
  </si>
  <si>
    <t>Catégorie RIPH</t>
  </si>
  <si>
    <r>
      <rPr>
        <b/>
        <sz val="11"/>
        <rFont val="Arial"/>
        <family val="2"/>
      </rPr>
      <t>Frais administratifs et mise en plac</t>
    </r>
    <r>
      <rPr>
        <sz val="11"/>
        <rFont val="Arial"/>
        <family val="2"/>
      </rPr>
      <t>e.
Enregistrement de la recherche, procédure d'élaboration de la convention et de la matrice, suivi financier et administratif de la convention, y compris des avenants 
Forfait appliqué par établissement . Facturé seulement lors de la premiére facturation si le centre a inclu au moins 1 patient
RIPH1 300 euros
RIPH2 150 euros
RIPH3 150 euros</t>
    </r>
  </si>
  <si>
    <r>
      <rPr>
        <b/>
        <sz val="11"/>
        <rFont val="Arial"/>
        <family val="2"/>
      </rPr>
      <t>Forfait maintenance des appareils</t>
    </r>
    <r>
      <rPr>
        <sz val="11"/>
        <rFont val="Arial"/>
        <family val="2"/>
      </rPr>
      <t xml:space="preserve">
(si donnée de calibrage fournie) - 100€ par année d'étude si applicable</t>
    </r>
  </si>
  <si>
    <t>Mission d'investigation</t>
  </si>
  <si>
    <t>Personnels rémunérés par les établissements de santé, GCS, maisons de santé ou centres de santé</t>
  </si>
  <si>
    <r>
      <t xml:space="preserve">Temps Infirmier pour prélèvements sanguins supplémentaires pour PK/PD
</t>
    </r>
    <r>
      <rPr>
        <sz val="9"/>
        <rFont val="Arial"/>
        <family val="2"/>
      </rPr>
      <t>15 min - 8€75 par acte</t>
    </r>
  </si>
  <si>
    <r>
      <rPr>
        <b/>
        <sz val="11"/>
        <rFont val="Arial"/>
        <family val="2"/>
      </rPr>
      <t xml:space="preserve">Surcoûts liés spécifiquement aux actes médicaux et/ou para médicaux </t>
    </r>
    <r>
      <rPr>
        <sz val="11"/>
        <rFont val="Arial"/>
        <family val="2"/>
      </rPr>
      <t xml:space="preserve">pour les besoins du projet
</t>
    </r>
    <r>
      <rPr>
        <sz val="9"/>
        <rFont val="Arial"/>
        <family val="2"/>
      </rPr>
      <t>selon tarif CCAM</t>
    </r>
  </si>
  <si>
    <r>
      <t xml:space="preserve">Acte IVRS / @VRS 
</t>
    </r>
    <r>
      <rPr>
        <sz val="9"/>
        <rFont val="Arial"/>
        <family val="2"/>
      </rPr>
      <t>réalisés par le service investigateur (ceux réalisés par la pharmacie sont a compléter dans la partie pharmacie)
10€ par acte</t>
    </r>
  </si>
  <si>
    <r>
      <rPr>
        <b/>
        <sz val="11"/>
        <rFont val="Arial"/>
        <family val="2"/>
      </rPr>
      <t xml:space="preserve">Forfait frais d'hébergement hôtelier &lt; 24h </t>
    </r>
    <r>
      <rPr>
        <sz val="11"/>
        <rFont val="Arial"/>
        <family val="2"/>
      </rPr>
      <t xml:space="preserve">
</t>
    </r>
    <r>
      <rPr>
        <sz val="9"/>
        <rFont val="Arial"/>
        <family val="2"/>
      </rPr>
      <t>Frais liés aux repas, frais de mise à disposition d'une chambre, chauffage, fluides, services techniques, temps médical et infirmier de suivi (frais forfaitisées différents de la compensation des actes supplémentaires liés à la recherche pratiqués en journée) =&gt; le forfait doit correspondre à l'occupation effective nécessitée par le protocole, d'un lit, d'un fauteuil : l'occupation n'est pas systématique.</t>
    </r>
    <r>
      <rPr>
        <sz val="11"/>
        <rFont val="Arial"/>
        <family val="2"/>
      </rPr>
      <t xml:space="preserve">
</t>
    </r>
    <r>
      <rPr>
        <sz val="9"/>
        <rFont val="Arial"/>
        <family val="2"/>
      </rPr>
      <t>355€ (forfait +1 heure temps médical +1 heure temps infirmiers)</t>
    </r>
  </si>
  <si>
    <r>
      <rPr>
        <b/>
        <sz val="11"/>
        <rFont val="Arial"/>
        <family val="2"/>
      </rPr>
      <t>Forfait frais d'hébergement hôtelier &gt; 24h</t>
    </r>
    <r>
      <rPr>
        <sz val="11"/>
        <rFont val="Arial"/>
        <family val="2"/>
      </rPr>
      <t xml:space="preserve">
</t>
    </r>
    <r>
      <rPr>
        <sz val="9"/>
        <rFont val="Arial"/>
        <family val="2"/>
      </rPr>
      <t>Frais liés aux repas, frais de mise à disposition d'une chambre, chauffage, fluides, services techniques, temps médical et infirmier de suivi (frais forfaitisées différents de la compensation des actes supplémentaires liés à la recherche pratiqués en journée) =&gt; le forfait doit correspondre à l'occupation effective nécessitée par le protocole, d'un lit, d'un fauteuil : l'occupation n'est pas systématique.</t>
    </r>
    <r>
      <rPr>
        <sz val="11"/>
        <rFont val="Arial"/>
        <family val="2"/>
      </rPr>
      <t xml:space="preserve">
</t>
    </r>
    <r>
      <rPr>
        <sz val="9"/>
        <rFont val="Arial"/>
        <family val="2"/>
      </rPr>
      <t>666€ (forfait + 2 heures temps médical + 2 heures de temps infirmiers), petit déjeuner (forfait 4€ inclu)</t>
    </r>
  </si>
  <si>
    <r>
      <t xml:space="preserve">Biologie : Intervention du service de garde (mise à disposition) </t>
    </r>
    <r>
      <rPr>
        <sz val="9"/>
        <rFont val="Arial"/>
        <family val="2"/>
      </rPr>
      <t>nuit,we, jour férié
57€ par intervention</t>
    </r>
  </si>
  <si>
    <r>
      <rPr>
        <b/>
        <sz val="11"/>
        <rFont val="Arial"/>
        <family val="2"/>
      </rPr>
      <t>Temps Coordination Biologie/Pathologie Recherche :  Centre promoteur</t>
    </r>
    <r>
      <rPr>
        <sz val="11"/>
        <rFont val="Arial"/>
        <family val="2"/>
      </rPr>
      <t xml:space="preserve"> </t>
    </r>
    <r>
      <rPr>
        <sz val="9"/>
        <rFont val="Arial"/>
        <family val="2"/>
      </rPr>
      <t>(Evaluation des prestations: informations, montage du budget, mise en place de flag, manual lab, modification des pratiques, résultats, etc…) 
- 6H à 26H Selon la complexité de l'étude (intervention de structures multiples) et avec un budget en adéquation (indicateur 0,1 à 0,2% du montant total) 
A déterminer en fonction de l'étude</t>
    </r>
  </si>
  <si>
    <t>Biologie Réactifs / consommables</t>
  </si>
  <si>
    <r>
      <t xml:space="preserve">Biologie Extraction de données de biologie (export CRF)
</t>
    </r>
    <r>
      <rPr>
        <sz val="9"/>
        <rFont val="Arial"/>
        <family val="2"/>
      </rPr>
      <t>- 2h soit 68€ par demande</t>
    </r>
  </si>
  <si>
    <r>
      <t xml:space="preserve">Biologie : Acheminement échantillons mode urgent intra-établissement :  </t>
    </r>
    <r>
      <rPr>
        <sz val="9"/>
        <rFont val="Calibri"/>
        <family val="2"/>
        <scheme val="minor"/>
      </rPr>
      <t>service clinique/laboratoire excecutant - Forfait 50€/prestation</t>
    </r>
  </si>
  <si>
    <r>
      <rPr>
        <b/>
        <sz val="11"/>
        <color theme="1"/>
        <rFont val="Arial"/>
        <family val="2"/>
      </rPr>
      <t>Extraction d'ADN</t>
    </r>
    <r>
      <rPr>
        <sz val="11"/>
        <color theme="1"/>
        <rFont val="Arial"/>
        <family val="2"/>
      </rPr>
      <t xml:space="preserve"> </t>
    </r>
    <r>
      <rPr>
        <sz val="9"/>
        <color theme="1"/>
        <rFont val="Arial"/>
        <family val="2"/>
      </rPr>
      <t>jusqu'à 4 ml de sang + ratio 260/280
19€ par extraction</t>
    </r>
  </si>
  <si>
    <r>
      <rPr>
        <b/>
        <sz val="11"/>
        <color theme="1"/>
        <rFont val="Arial"/>
        <family val="2"/>
      </rPr>
      <t>Isolement de Leucocytes (Ficoll)</t>
    </r>
    <r>
      <rPr>
        <sz val="9"/>
        <color theme="1"/>
        <rFont val="Arial"/>
        <family val="2"/>
      </rPr>
      <t xml:space="preserve">
aliquotage exclu - à partir de 30 ml de sang (3 tubes de 9 ml, hors aliquotage et congélation des PBMC)
42€ par Ficoll
A utiliser pour valoriser le temps de technicage si plusieurs prélèvements nécessaires pour biomarqueurs, ARN/ADN, Ig, pharmacogénomique…..
A utiliser aussi si préparation spécifique pour analyse en local (ex: Ficoll pour préparation de PBMC)</t>
    </r>
  </si>
  <si>
    <r>
      <t>Forfait de conservation temporaire à visée de recherche :</t>
    </r>
    <r>
      <rPr>
        <sz val="9"/>
        <rFont val="Arial"/>
        <family val="2"/>
      </rPr>
      <t xml:space="preserve"> stockage et sortie quelque soit la nature de l'échantillon (serum plasma, urine, ADN…) par boîte 100 échantillons 
si requis par le protocole (centres associés) - 50€ par boite
Pour la constitution d'une biothèque centralisée, il convient au centre promoteur de monter son budget au cas par cas en fonction de l'importance de la biobanque réalisée et de la politique institutionnelle mise en place</t>
    </r>
  </si>
  <si>
    <r>
      <t>Cession avec aliquotage</t>
    </r>
    <r>
      <rPr>
        <sz val="11"/>
        <rFont val="Arial"/>
        <family val="2"/>
      </rPr>
      <t xml:space="preserve"> </t>
    </r>
    <r>
      <rPr>
        <sz val="9"/>
        <rFont val="Arial"/>
        <family val="2"/>
      </rPr>
      <t>(pour 1 tube) ou cession simple sans aliquotage
10€ par demande, jusqu'à 5 tubes</t>
    </r>
  </si>
  <si>
    <r>
      <t>Cession de cellules en culture</t>
    </r>
    <r>
      <rPr>
        <sz val="11"/>
        <rFont val="Arial"/>
        <family val="2"/>
      </rPr>
      <t xml:space="preserve"> </t>
    </r>
    <r>
      <rPr>
        <sz val="9"/>
        <rFont val="Arial"/>
        <family val="2"/>
      </rPr>
      <t>(1 échantillon)
40€ par acte</t>
    </r>
  </si>
  <si>
    <r>
      <rPr>
        <b/>
        <sz val="11"/>
        <color theme="1"/>
        <rFont val="Arial"/>
        <family val="2"/>
      </rPr>
      <t>Forfait</t>
    </r>
    <r>
      <rPr>
        <sz val="11"/>
        <color theme="1"/>
        <rFont val="Arial"/>
        <family val="2"/>
      </rPr>
      <t xml:space="preserve"> désarchivage de bloc/lames pour relecture centralisée :</t>
    </r>
    <r>
      <rPr>
        <sz val="9"/>
        <color theme="1"/>
        <rFont val="Arial"/>
        <family val="2"/>
      </rPr>
      <t xml:space="preserve"> par dossier comprenant "recherche de lames,anonymisation,conditionnement, envoi, reclassement"
</t>
    </r>
    <r>
      <rPr>
        <b/>
        <sz val="9"/>
        <color theme="1"/>
        <rFont val="Arial"/>
        <family val="2"/>
      </rPr>
      <t>OU</t>
    </r>
    <r>
      <rPr>
        <sz val="9"/>
        <color theme="1"/>
        <rFont val="Arial"/>
        <family val="2"/>
      </rPr>
      <t xml:space="preserve"> - Sélection + coupe et envoi lame blanche/colorée (10 lames à maxima)
</t>
    </r>
    <r>
      <rPr>
        <b/>
        <sz val="9"/>
        <color theme="1"/>
        <rFont val="Arial"/>
        <family val="2"/>
      </rPr>
      <t>OU</t>
    </r>
    <r>
      <rPr>
        <sz val="9"/>
        <color theme="1"/>
        <rFont val="Arial"/>
        <family val="2"/>
      </rPr>
      <t xml:space="preserve"> - Préparation de copeaux à partir d'un bloc parrafine (tissu fixé) 
</t>
    </r>
    <r>
      <rPr>
        <b/>
        <sz val="9"/>
        <color theme="1"/>
        <rFont val="Arial"/>
        <family val="2"/>
      </rPr>
      <t>OU</t>
    </r>
    <r>
      <rPr>
        <sz val="9"/>
        <color theme="1"/>
        <rFont val="Arial"/>
        <family val="2"/>
      </rPr>
      <t xml:space="preserve"> - Sélection sur tissu frais ou fixé d'un bloc dédié à l'étude 
</t>
    </r>
    <r>
      <rPr>
        <i/>
        <sz val="9"/>
        <color theme="1"/>
        <rFont val="Arial"/>
        <family val="2"/>
      </rPr>
      <t xml:space="preserve">avec CR fiche structuré en plus ou annotations spécifiques 
60€ par bloc ou biopsie envoyés
Si l'envoi des blocs/lames est réalisé par le TEC dans le service alors la ligne est scindée en 2: (voir ligne ci-dessous)
 - 110€ Préparation biopsie fraiche ou archivée pour relecture centralisée, identification des blocs, préparations des lames (blanches ou colorées) pour le Pole de Biologie et d'Ana-Path
 - 40€ Envoi biopsie fraiche ou archivée pour relecture centralisée, gestion des formulaires d'envoi ( remplissage et classement) pour la structure du TEC </t>
    </r>
  </si>
  <si>
    <r>
      <t>Si &gt;10 lames</t>
    </r>
    <r>
      <rPr>
        <sz val="11"/>
        <color theme="1"/>
        <rFont val="Arial"/>
        <family val="2"/>
      </rPr>
      <t>,</t>
    </r>
    <r>
      <rPr>
        <sz val="9"/>
        <color theme="1"/>
        <rFont val="Arial"/>
        <family val="2"/>
      </rPr>
      <t xml:space="preserve"> coupes sur bloc de paraffine pour 1 à 5 lames blanches en sus du forfait standard
5€ par lote de 5 lames</t>
    </r>
  </si>
  <si>
    <r>
      <t xml:space="preserve">Relecture de lame/diagnostic
</t>
    </r>
    <r>
      <rPr>
        <sz val="9"/>
        <rFont val="Arial"/>
        <family val="2"/>
      </rPr>
      <t>10€ par patient</t>
    </r>
  </si>
  <si>
    <r>
      <t xml:space="preserve">Forfait "contribution au coût des prestations externes de certification sur les dispositifs médicaux , calibration et étalonnage" </t>
    </r>
    <r>
      <rPr>
        <sz val="9"/>
        <rFont val="Arial"/>
        <family val="2"/>
      </rPr>
      <t>(EARL,...)
Ces certifications étant souvent réclamées à postériori de l’évaluation des surcoûts,  il est nécessaire de prévoir systématiquement cette ligne en précisant « Facturation en fonction de la demande »
100€ par équipement</t>
    </r>
  </si>
  <si>
    <r>
      <t xml:space="preserve">Examen standard </t>
    </r>
    <r>
      <rPr>
        <sz val="10"/>
        <rFont val="Arial"/>
        <family val="2"/>
      </rPr>
      <t xml:space="preserve">
</t>
    </r>
    <r>
      <rPr>
        <sz val="9"/>
        <rFont val="Arial"/>
        <family val="2"/>
      </rPr>
      <t xml:space="preserve">=   CCAM + forfait technique maximun + modificateur + médicament ou agent diagnostic 
le forfait technique le plus élevé est applicable pour tous les examens réalisés en Scanner, IRM, et TEP.
Le médicament ou l'agent diagnostic  sont évalués au tarif officine ou au  prix négocié si l'agent réservé à l'usage hospitalier.
Ce tarif ne s'applique pas aux plateformes d'imagerie universitaire. </t>
    </r>
  </si>
  <si>
    <r>
      <rPr>
        <b/>
        <sz val="10"/>
        <rFont val="Arial"/>
        <family val="2"/>
      </rPr>
      <t>Examen plus long que le standard ou avec séquences ou incidences supplémentaires ou avec post-traitement spécifique</t>
    </r>
    <r>
      <rPr>
        <sz val="10"/>
        <rFont val="Arial"/>
        <family val="2"/>
      </rPr>
      <t xml:space="preserve">
</t>
    </r>
    <r>
      <rPr>
        <sz val="9"/>
        <rFont val="Arial"/>
        <family val="2"/>
      </rPr>
      <t xml:space="preserve">=  (CCAM + forfait technique maximum ) x  temps supplémentaire/durée moyenne  + modificateur + médicament ou agent diagnostic 
Afin de compenser le temps supplémentaire il est essentiel d’appliquer sur le surcout (Acte + FT + modificateurs) un coefficient  correspondant à 1 + le  ratio  temps supplémentaire par rapport à la durée moyenne d’un examen réalisé en soin courant pour une indication donnée.
Pour exemple : IRM cérébrale chez l’adulte
- temps d’examen normal 30 minutes : Acte CCAM : 69 € + FT 203,02€ = 272,02€  + Agent diagnostic 78,04€ (pas de modificateur applicable dans ce cas)
- Si l’étude nécessite une séquence supplémentaire qui va allonger l’examen de 10 minutes le coefficient  est de 1,3 et doit être appliqué sur 272,02€  c'est-à-dire 353,62€ + Agent diagnostic 78,04€
Le médicament ou l'agent diagnostic  sont évalués au tarif officine ou au  prix négocié si l'agent réservé à l'usage hospitalier. 
Dans le cadre du contrat unique seul le forfait technique le plus élevé est applicable pour tous les examens réalisés en Scanner, IRM, et TEP.
Ce tarif ne s'applique pas aux plateformes d'imagerie universitaire. </t>
    </r>
  </si>
  <si>
    <r>
      <t xml:space="preserve">Forfait pharmaceutique ou radiopharmaceutique </t>
    </r>
    <r>
      <rPr>
        <sz val="9"/>
        <rFont val="Arial"/>
        <family val="2"/>
      </rPr>
      <t>1ère année
150€ par centre (1 fois, si au moins une inclusion)</t>
    </r>
  </si>
  <si>
    <r>
      <t xml:space="preserve">Forfait dispensation nominative 
</t>
    </r>
    <r>
      <rPr>
        <sz val="9"/>
        <rFont val="Arial"/>
        <family val="2"/>
      </rPr>
      <t>10€ par ordonnance</t>
    </r>
  </si>
  <si>
    <r>
      <t xml:space="preserve">Destruction 
</t>
    </r>
    <r>
      <rPr>
        <sz val="9"/>
        <rFont val="Arial"/>
        <family val="2"/>
      </rPr>
      <t>80€ par campagne</t>
    </r>
  </si>
  <si>
    <r>
      <t xml:space="preserve">Etiquetage ou Ré-étiquetage 
</t>
    </r>
    <r>
      <rPr>
        <sz val="9"/>
        <rFont val="Arial"/>
        <family val="2"/>
      </rPr>
      <t>15€ pour moins de 10 unités</t>
    </r>
  </si>
  <si>
    <r>
      <t xml:space="preserve">Etiquetage ou Ré-étiquetage 
</t>
    </r>
    <r>
      <rPr>
        <sz val="9"/>
        <rFont val="Arial"/>
        <family val="2"/>
      </rPr>
      <t>25€ entre 10 et 50 unités</t>
    </r>
  </si>
  <si>
    <r>
      <t xml:space="preserve">Etiquetage ou Ré-étiquetage 
</t>
    </r>
    <r>
      <rPr>
        <sz val="9"/>
        <rFont val="Arial"/>
        <family val="2"/>
      </rPr>
      <t>50€ pour plus de 50 unités</t>
    </r>
  </si>
  <si>
    <r>
      <t xml:space="preserve">Reconstitution/préparation de médicaments/assemblage de DM conditions non stérile  MED et/ou DM
</t>
    </r>
    <r>
      <rPr>
        <sz val="9"/>
        <rFont val="Arial"/>
        <family val="2"/>
      </rPr>
      <t>20€ par acte</t>
    </r>
  </si>
  <si>
    <r>
      <t xml:space="preserve">Reconstitution/préparation de médicaments/assemblage de DM conditions stérile  MED et/ou DM
</t>
    </r>
    <r>
      <rPr>
        <sz val="9"/>
        <rFont val="Arial"/>
        <family val="2"/>
      </rPr>
      <t>80€ par acte</t>
    </r>
  </si>
  <si>
    <r>
      <rPr>
        <b/>
        <sz val="11"/>
        <color indexed="8"/>
        <rFont val="Arial"/>
        <family val="2"/>
      </rPr>
      <t>Fourniture de produit de santé</t>
    </r>
    <r>
      <rPr>
        <sz val="11"/>
        <color indexed="8"/>
        <rFont val="Arial"/>
        <family val="2"/>
      </rPr>
      <t xml:space="preserve">
</t>
    </r>
    <r>
      <rPr>
        <sz val="9"/>
        <color indexed="8"/>
        <rFont val="Arial"/>
        <family val="2"/>
      </rPr>
      <t>achat de produit pharmaceutique… prix d'achat</t>
    </r>
  </si>
  <si>
    <r>
      <rPr>
        <b/>
        <sz val="11"/>
        <rFont val="Arial"/>
        <family val="2"/>
      </rPr>
      <t xml:space="preserve">Autres surcoûts liés spécifiquement aux séjours </t>
    </r>
    <r>
      <rPr>
        <sz val="11"/>
        <rFont val="Arial"/>
        <family val="2"/>
      </rPr>
      <t>pour les besoins du projet</t>
    </r>
  </si>
  <si>
    <r>
      <t xml:space="preserve">Autres surcoûts de pharmacie </t>
    </r>
    <r>
      <rPr>
        <sz val="11"/>
        <rFont val="Arial"/>
        <family val="2"/>
      </rPr>
      <t>pour les besoins du projet</t>
    </r>
  </si>
  <si>
    <t>PHARMACIE</t>
  </si>
  <si>
    <t>ACTES MEDICAUX ET/OU PARAMEDICAUX</t>
  </si>
  <si>
    <t>HEBERGEMENT</t>
  </si>
  <si>
    <t>IMAGERIE</t>
  </si>
  <si>
    <t>Examen imagerie sans base CCAM = frais réel par examen</t>
  </si>
  <si>
    <r>
      <t xml:space="preserve">Autres surcoûts d'imagerie et d'explorations  fonctionnelles </t>
    </r>
    <r>
      <rPr>
        <sz val="11"/>
        <rFont val="Arial"/>
        <family val="2"/>
      </rPr>
      <t>pour les besoins du projet</t>
    </r>
  </si>
  <si>
    <r>
      <t xml:space="preserve">Autres surcoûts de biologie et/ou d'anatomo cytopathologie </t>
    </r>
    <r>
      <rPr>
        <sz val="11"/>
        <rFont val="Arial"/>
        <family val="2"/>
      </rPr>
      <t>pour les besoins du projet</t>
    </r>
  </si>
  <si>
    <r>
      <t xml:space="preserve">Actes de biologie et/ou d'anatomo cytopathologie </t>
    </r>
    <r>
      <rPr>
        <sz val="11"/>
        <rFont val="Arial"/>
        <family val="2"/>
      </rPr>
      <t xml:space="preserve">pour les besoins du projet
</t>
    </r>
    <r>
      <rPr>
        <sz val="9"/>
        <rFont val="Arial"/>
        <family val="2"/>
      </rPr>
      <t xml:space="preserve">selon Nomenclature NABM  - Guide CCAM-ACP - RIHN </t>
    </r>
  </si>
  <si>
    <t>BIOLOGIE ANATOMO CYTOPATHOLOGIE</t>
  </si>
  <si>
    <r>
      <t xml:space="preserve">Autres surcoûts liés à la maintenance à caractère médical/biomédical </t>
    </r>
    <r>
      <rPr>
        <sz val="11"/>
        <rFont val="Arial"/>
        <family val="2"/>
      </rPr>
      <t>pour les besoins du projet</t>
    </r>
  </si>
  <si>
    <t>DIVERS</t>
  </si>
  <si>
    <t>Le format de la grille NE doit PAS être modifié. 
Un détail précis justifiant chacune des dépenses est obligatoire</t>
  </si>
  <si>
    <t>Temps méthodologiste
Temps vigilance</t>
  </si>
  <si>
    <t xml:space="preserve">Acronyme </t>
  </si>
  <si>
    <r>
      <rPr>
        <b/>
        <sz val="11"/>
        <color theme="1"/>
        <rFont val="Arial"/>
        <family val="2"/>
      </rPr>
      <t xml:space="preserve">Temps Technicien labo - Dosages centralisés </t>
    </r>
    <r>
      <rPr>
        <sz val="9"/>
        <color theme="1"/>
        <rFont val="Arial"/>
        <family val="2"/>
      </rPr>
      <t>(enregistrement, anonymisation, centrifugation, aliquotage, traçabilité) = 1h Max 10 aliquots/visite</t>
    </r>
    <r>
      <rPr>
        <b/>
        <sz val="9"/>
        <color theme="1"/>
        <rFont val="Arial"/>
        <family val="2"/>
      </rPr>
      <t xml:space="preserve">
</t>
    </r>
    <r>
      <rPr>
        <sz val="9"/>
        <color theme="1"/>
        <rFont val="Arial"/>
        <family val="2"/>
      </rPr>
      <t>Par tranche de 10 aliquotes supplémentaires, un coût de 35€ sera appliqué 
Ne pas comptabiliser si analyses biologiques pour suivi biologique réalisées en local (hématologie, biochimie, coagulation). Remplir la partie Actes nomenclatures NABM, RIHN
A utiliser quand prélèvements analysés en centralisé</t>
    </r>
  </si>
  <si>
    <t xml:space="preserve">
Coût unitaire en €
(ex cout d'un mois.personne) 
A préciser dans la colonne précédente
</t>
  </si>
  <si>
    <t xml:space="preserve">
Quantité nécessaire sur la durée du projet
(ex : Nbre total de mois.personne ou autre unité adéquates)
à préciser dans la colonne 'A DETAILLER'
</t>
  </si>
  <si>
    <t xml:space="preserve">TOTAL COFINANCEMENT
</t>
  </si>
  <si>
    <r>
      <rPr>
        <b/>
        <sz val="11"/>
        <rFont val="Arial"/>
        <family val="2"/>
      </rPr>
      <t xml:space="preserve">Temps TEC formation au CRF, POS etc…
</t>
    </r>
    <r>
      <rPr>
        <sz val="9"/>
        <rFont val="Arial"/>
        <family val="2"/>
      </rPr>
      <t>145€ par centre</t>
    </r>
  </si>
  <si>
    <r>
      <rPr>
        <b/>
        <sz val="11"/>
        <rFont val="Arial"/>
        <family val="2"/>
      </rPr>
      <t>Temps TEC  monitoring avec promoteur/CRO</t>
    </r>
    <r>
      <rPr>
        <sz val="11"/>
        <rFont val="Arial"/>
        <family val="2"/>
      </rPr>
      <t xml:space="preserve">
</t>
    </r>
    <r>
      <rPr>
        <sz val="9"/>
        <rFont val="Arial"/>
        <family val="2"/>
      </rPr>
      <t>Préparation des dossiers patients, disponibilité, résolution des queries (en moyenne et pas par nombre de dossiers patients)
73€ par visite</t>
    </r>
  </si>
  <si>
    <r>
      <rPr>
        <b/>
        <sz val="11"/>
        <rFont val="Arial"/>
        <family val="2"/>
      </rPr>
      <t>Temps TEC visite de screening patient</t>
    </r>
    <r>
      <rPr>
        <sz val="11"/>
        <rFont val="Arial"/>
        <family val="2"/>
      </rPr>
      <t xml:space="preserve">
</t>
    </r>
    <r>
      <rPr>
        <sz val="9"/>
        <rFont val="Arial"/>
        <family val="2"/>
      </rPr>
      <t>Préparation des visites : organisation et planification des actes protocolaires, hospitalisation…,  information du patient sur le déroulement pratique des vistes de la recherche. Remplissage du CRF y compris reprises des antécédents du patient, récupération des données sources, résolution de queries
minimum 1 heure par visite</t>
    </r>
  </si>
  <si>
    <r>
      <rPr>
        <b/>
        <sz val="11"/>
        <rFont val="Arial"/>
        <family val="2"/>
      </rPr>
      <t>Temps TEC visite sur site, de suivi patient ou téléphonique</t>
    </r>
    <r>
      <rPr>
        <sz val="11"/>
        <rFont val="Arial"/>
        <family val="2"/>
      </rPr>
      <t xml:space="preserve">
</t>
    </r>
    <r>
      <rPr>
        <sz val="9"/>
        <rFont val="Arial"/>
        <family val="2"/>
      </rPr>
      <t>Organisation de la visite (dont organisation et planification des actes protocolaires, hospitalisations…), saisie du CRF, résolution des queries, Gestion des Evènements indésirables, Préciser lesquelles à l'aide du protocole.</t>
    </r>
    <r>
      <rPr>
        <sz val="11"/>
        <rFont val="Arial"/>
        <family val="2"/>
      </rPr>
      <t xml:space="preserve">
minimum 1 heure par visite</t>
    </r>
  </si>
  <si>
    <r>
      <rPr>
        <b/>
        <sz val="11"/>
        <rFont val="Arial"/>
        <family val="2"/>
      </rPr>
      <t>Temps TEC visite finale ou arrêt prématuré</t>
    </r>
    <r>
      <rPr>
        <sz val="11"/>
        <rFont val="Arial"/>
        <family val="2"/>
      </rPr>
      <t xml:space="preserve">
</t>
    </r>
    <r>
      <rPr>
        <sz val="9"/>
        <rFont val="Arial"/>
        <family val="2"/>
      </rPr>
      <t>Préparation de la visite (dont organisation et planification des actes protocolaires, hospitalisations…), saisie du CRF, résolution des queries
minimum 1 heure par visite</t>
    </r>
  </si>
  <si>
    <r>
      <rPr>
        <b/>
        <sz val="11"/>
        <rFont val="Arial"/>
        <family val="2"/>
      </rPr>
      <t xml:space="preserve">Temps Infirmier pour signes vitaux
</t>
    </r>
    <r>
      <rPr>
        <sz val="9"/>
        <rFont val="Arial"/>
        <family val="2"/>
      </rPr>
      <t>15 min - 9€34 par acte</t>
    </r>
  </si>
  <si>
    <r>
      <t xml:space="preserve">Temps Infirmier pour ECG
</t>
    </r>
    <r>
      <rPr>
        <sz val="9"/>
        <rFont val="Arial"/>
        <family val="2"/>
      </rPr>
      <t>15 min - 9€34 par acte</t>
    </r>
  </si>
  <si>
    <r>
      <t>Temps Infirmier pour l'aide au médecin pour l'envoi pour relecture au laboratoire centralisé des ECG</t>
    </r>
    <r>
      <rPr>
        <sz val="11"/>
        <rFont val="Arial"/>
        <family val="2"/>
      </rPr>
      <t xml:space="preserve">
</t>
    </r>
    <r>
      <rPr>
        <sz val="9"/>
        <rFont val="Arial"/>
        <family val="2"/>
      </rPr>
      <t>15 min - 9€34 par acte</t>
    </r>
  </si>
  <si>
    <r>
      <t xml:space="preserve">Temps Infirmier pour prélèvements sanguins pour suivi biologique et/ou test de grossesse
</t>
    </r>
    <r>
      <rPr>
        <sz val="9"/>
        <rFont val="Arial"/>
        <family val="2"/>
      </rPr>
      <t>15 min - 9€34 par acte</t>
    </r>
  </si>
  <si>
    <r>
      <t>Temps Infirmier pour prélèvements urinaires pour suivi biologique et/ou test de grossesse</t>
    </r>
    <r>
      <rPr>
        <sz val="11"/>
        <rFont val="Arial"/>
        <family val="2"/>
      </rPr>
      <t xml:space="preserve">
</t>
    </r>
    <r>
      <rPr>
        <sz val="9"/>
        <rFont val="Arial"/>
        <family val="2"/>
      </rPr>
      <t>15 min - 9€34 par acte</t>
    </r>
  </si>
  <si>
    <r>
      <t>Temps Infirmier pour prélèvements sanguins  supplémentaires pour évaluation des biomarqueurs, ARN/ADN, Ig…</t>
    </r>
    <r>
      <rPr>
        <sz val="11"/>
        <rFont val="Arial"/>
        <family val="2"/>
      </rPr>
      <t xml:space="preserve">
</t>
    </r>
    <r>
      <rPr>
        <sz val="9"/>
        <rFont val="Arial"/>
        <family val="2"/>
      </rPr>
      <t>15 min - 9€34 par acte, à prendre en compte si il y a énormément de prélèvements spécifiques qui s'ajoutent en plus des prélèvements pour le suivi biologique de sécurité</t>
    </r>
  </si>
  <si>
    <r>
      <t>Temps Infirmier pour pose/dépose de cathéter</t>
    </r>
    <r>
      <rPr>
        <sz val="11"/>
        <rFont val="Arial"/>
        <family val="2"/>
      </rPr>
      <t xml:space="preserve">
</t>
    </r>
    <r>
      <rPr>
        <sz val="9"/>
        <rFont val="Arial"/>
        <family val="2"/>
      </rPr>
      <t xml:space="preserve">30 min </t>
    </r>
  </si>
  <si>
    <r>
      <t>Temps Infirmier pour pose/dépose de perfusion</t>
    </r>
    <r>
      <rPr>
        <sz val="11"/>
        <rFont val="Arial"/>
        <family val="2"/>
      </rPr>
      <t xml:space="preserve">
</t>
    </r>
    <r>
      <rPr>
        <sz val="9"/>
        <rFont val="Arial"/>
        <family val="2"/>
      </rPr>
      <t>30 min</t>
    </r>
  </si>
  <si>
    <r>
      <t>Temps Infirmier pour administration du traitement et surveillance du patient</t>
    </r>
    <r>
      <rPr>
        <sz val="11"/>
        <rFont val="Arial"/>
        <family val="2"/>
      </rPr>
      <t xml:space="preserve">
</t>
    </r>
    <r>
      <rPr>
        <sz val="9"/>
        <rFont val="Arial"/>
        <family val="2"/>
      </rPr>
      <t>A évaluer en fonction du type d'administration et de la durée</t>
    </r>
  </si>
  <si>
    <r>
      <t>Temps Infirmier pour revue du carnet patient et vérification de la compliance au traitement</t>
    </r>
    <r>
      <rPr>
        <sz val="11"/>
        <rFont val="Arial"/>
        <family val="2"/>
      </rPr>
      <t xml:space="preserve">
</t>
    </r>
    <r>
      <rPr>
        <sz val="9"/>
        <rFont val="Arial"/>
        <family val="2"/>
      </rPr>
      <t>15 min - 9€34 par acte</t>
    </r>
  </si>
  <si>
    <r>
      <t xml:space="preserve">Temps Infirmier pour test de grossese urinaire rapide. Prélèvement urinaire, test, lecture, interpratation
</t>
    </r>
    <r>
      <rPr>
        <sz val="9"/>
        <rFont val="Arial"/>
        <family val="2"/>
      </rPr>
      <t>15 min - 9€34 par acte</t>
    </r>
  </si>
  <si>
    <r>
      <t>Biologie centralisée - Si non fait: montage dossier export</t>
    </r>
    <r>
      <rPr>
        <sz val="11"/>
        <rFont val="Calibri"/>
        <family val="2"/>
        <scheme val="minor"/>
      </rPr>
      <t xml:space="preserve"> (Temps biologiste, Pathologiste, Ingénieur - Hors France) - 2H soit 45€ par dossier</t>
    </r>
  </si>
  <si>
    <r>
      <rPr>
        <b/>
        <sz val="11"/>
        <rFont val="Arial"/>
        <family val="2"/>
      </rPr>
      <t>Temps Coordination Biologie/Pathologie Recherche:  Centre investigateur</t>
    </r>
    <r>
      <rPr>
        <sz val="9"/>
        <rFont val="Arial"/>
        <family val="2"/>
      </rPr>
      <t xml:space="preserve"> (Evaluation des prestations: informations, mise en place de flag, modification des pratiques, résultats, etc…) - 1H soit 36€30 par centre</t>
    </r>
  </si>
  <si>
    <r>
      <t xml:space="preserve">Temps Tech labo par point de Pk - Dosages centralisés
</t>
    </r>
    <r>
      <rPr>
        <sz val="9"/>
        <rFont val="Arial"/>
        <family val="2"/>
      </rPr>
      <t>30 min par point de PK</t>
    </r>
  </si>
  <si>
    <r>
      <rPr>
        <b/>
        <sz val="11"/>
        <color theme="1"/>
        <rFont val="Arial"/>
        <family val="2"/>
      </rPr>
      <t xml:space="preserve">Temps Tech labo spécifique
</t>
    </r>
    <r>
      <rPr>
        <sz val="9"/>
        <color theme="1"/>
        <rFont val="Arial"/>
        <family val="2"/>
      </rPr>
      <t>préparation spécifique dont micro-organismes/Buffy-coat/intervention d'un laboratoire supplémentaire - si préparation requise dans le protocole, à évaluer en fonction de l'étude
37€36 par visite</t>
    </r>
  </si>
  <si>
    <r>
      <t xml:space="preserve">Temps Technicien de laboratoire Biologie si Dosages non centralisés
</t>
    </r>
    <r>
      <rPr>
        <sz val="9"/>
        <rFont val="Arial"/>
        <family val="2"/>
      </rPr>
      <t>a evaluer en fonction de l'étude</t>
    </r>
  </si>
  <si>
    <r>
      <t xml:space="preserve">Temps Biologiste si Dosages non centralisés
</t>
    </r>
    <r>
      <rPr>
        <sz val="9"/>
        <rFont val="Arial"/>
        <family val="2"/>
      </rPr>
      <t>a evaluer en fonction de l'étude 45€/h</t>
    </r>
  </si>
  <si>
    <r>
      <t xml:space="preserve">Imagerie Temps Médical : </t>
    </r>
    <r>
      <rPr>
        <sz val="9"/>
        <rFont val="Arial"/>
        <family val="2"/>
      </rPr>
      <t>temps médical en sus de la pratique courante y compris pour les examens réalisés en dehors du centre (tâches de post traitement,….. ) (1/2h médical soit 22€40 par examen)
Qu’il s’agisse de soin courant ou de surcoût,  tout examen , y compris ceux réalisés en dehors du centre,  nécessitant une relecture justifie de temps médical supplémentaire. Cette ligne n'intègre pas l'expertise médicale.
Pour les examens réalisés en dehors du centre et nécessitant une relecture , ce temps  sera évalué et comptabilisé au moment de la facturation, si applicable. La relecture d’un examen réalisé à l’extérieur du centre nécessite également du temps TEC justifié par l’enregistrement ou le téléchargement des données sur le PACS   et les réconciliations entre examens ou avec le dossier patient.  Ces tâches sont également dépendantes de la disponibilité du matériel. Ce temps doit alors être intégré dans la ligne « Temps TEC:  anonymisation/gravure des données, gravure de CD. » à hauteur d’ ½ h de temps TEC par examen</t>
    </r>
  </si>
  <si>
    <r>
      <t>Imagerie  Temps TEC :</t>
    </r>
    <r>
      <rPr>
        <b/>
        <sz val="12"/>
        <rFont val="Arial"/>
        <family val="2"/>
      </rPr>
      <t xml:space="preserve"> </t>
    </r>
    <r>
      <rPr>
        <sz val="9"/>
        <rFont val="Arial"/>
        <family val="2"/>
      </rPr>
      <t>mise en place de la traçabilité, des tableaux de bord, formation, gestion administrative.
3h temps TEC
Ce temps correspond à la traçabilité des examens réalisés en Imagerie pour la recherche, phase indispensable à une gestion correcte des études et à la facturation  des actes.</t>
    </r>
  </si>
  <si>
    <r>
      <rPr>
        <b/>
        <sz val="11"/>
        <rFont val="Arial"/>
        <family val="2"/>
      </rPr>
      <t xml:space="preserve">Imagerie  Temps TEC: </t>
    </r>
    <r>
      <rPr>
        <sz val="10"/>
        <rFont val="Arial"/>
        <family val="2"/>
      </rPr>
      <t xml:space="preserve"> </t>
    </r>
    <r>
      <rPr>
        <sz val="9"/>
        <rFont val="Arial"/>
        <family val="2"/>
      </rPr>
      <t>anonymisation/gravure des données, gravure de CD. 
1/2 h  temps TEC</t>
    </r>
  </si>
  <si>
    <r>
      <rPr>
        <b/>
        <sz val="11"/>
        <rFont val="Arial"/>
        <family val="2"/>
      </rPr>
      <t>Imagerie Temps TEC</t>
    </r>
    <r>
      <rPr>
        <sz val="11"/>
        <rFont val="Arial"/>
        <family val="2"/>
      </rPr>
      <t xml:space="preserve"> :</t>
    </r>
    <r>
      <rPr>
        <sz val="9"/>
        <rFont val="Arial"/>
        <family val="2"/>
      </rPr>
      <t xml:space="preserve"> envoi des images et transmission des DTF (data transmittal form)
1/2 h  temps TEC</t>
    </r>
  </si>
  <si>
    <r>
      <rPr>
        <b/>
        <sz val="11"/>
        <rFont val="Arial"/>
        <family val="2"/>
      </rPr>
      <t>Imagerie  Temps TEC</t>
    </r>
    <r>
      <rPr>
        <sz val="11"/>
        <rFont val="Arial"/>
        <family val="2"/>
      </rPr>
      <t xml:space="preserve"> :</t>
    </r>
    <r>
      <rPr>
        <sz val="10"/>
        <rFont val="Arial"/>
        <family val="2"/>
      </rPr>
      <t xml:space="preserve"> </t>
    </r>
    <r>
      <rPr>
        <sz val="9"/>
        <rFont val="Arial"/>
        <family val="2"/>
      </rPr>
      <t>chargement sur le PACS des images réalisées à l'extérieur du centre  et gestion du dossier 
1/2 h  temps TEC</t>
    </r>
  </si>
  <si>
    <r>
      <t xml:space="preserve">Imagerie  Temps TEC  monitoring </t>
    </r>
    <r>
      <rPr>
        <b/>
        <sz val="9"/>
        <rFont val="Arial"/>
        <family val="2"/>
      </rPr>
      <t xml:space="preserve">avec promoteur/CRO : </t>
    </r>
    <r>
      <rPr>
        <sz val="9"/>
        <rFont val="Arial"/>
        <family val="2"/>
      </rPr>
      <t>préparation des dossiers patients,  visite sur site  
2 h par visite de monitoring</t>
    </r>
  </si>
  <si>
    <r>
      <rPr>
        <b/>
        <sz val="11"/>
        <rFont val="Arial"/>
        <family val="2"/>
      </rPr>
      <t>Imagerie  Temps TEC</t>
    </r>
    <r>
      <rPr>
        <sz val="11"/>
        <rFont val="Arial"/>
        <family val="2"/>
      </rPr>
      <t xml:space="preserve"> </t>
    </r>
    <r>
      <rPr>
        <sz val="10"/>
        <rFont val="Arial"/>
        <family val="2"/>
      </rPr>
      <t>pour la gestion des  prélèvements réalisés sous imagerie</t>
    </r>
    <r>
      <rPr>
        <sz val="9"/>
        <rFont val="Arial"/>
        <family val="2"/>
      </rPr>
      <t xml:space="preserve"> . 1h/prélévement. </t>
    </r>
    <r>
      <rPr>
        <i/>
        <sz val="9"/>
        <rFont val="Arial"/>
        <family val="2"/>
      </rPr>
      <t>(si non pris en compte dans la partie anatomo pathologie)</t>
    </r>
  </si>
  <si>
    <r>
      <t xml:space="preserve">Imagerie  Temps TEC Saisie CRF </t>
    </r>
    <r>
      <rPr>
        <sz val="10"/>
        <rFont val="Arial"/>
        <family val="2"/>
      </rPr>
      <t xml:space="preserve">
</t>
    </r>
    <r>
      <rPr>
        <sz val="9"/>
        <rFont val="Arial"/>
        <family val="2"/>
      </rPr>
      <t xml:space="preserve">1/2 h temps TEC </t>
    </r>
  </si>
  <si>
    <r>
      <rPr>
        <b/>
        <sz val="11"/>
        <rFont val="Arial"/>
        <family val="2"/>
      </rPr>
      <t>Forfait "frais de mise en place de l'essai en Imagerie"  :</t>
    </r>
    <r>
      <rPr>
        <sz val="10"/>
        <rFont val="Arial"/>
        <family val="2"/>
      </rPr>
      <t xml:space="preserve"> </t>
    </r>
    <r>
      <rPr>
        <sz val="9"/>
        <rFont val="Arial"/>
        <family val="2"/>
      </rPr>
      <t>Actes d’imagerie à réaliser selon le suivi standard du patient pour une pathologie donnée
4h TEC + 1h médical par centre
applicable à toute étude nécessitant de l' imagerie. Il intègre les tâches suivantes: prise de connaissance du protocole et de ses exigences, étude de faisabilité, élaboration des surcoûts en Imagerie , réponse aux questionnaires et  maitrise des BPC, réunion de mise en place, formation des équipes d'imagerie, rédaction des procédures pour le service
Si la participation de plusieurs unités d'imagerie ou de l'utilisation de plusieurs modalités  est requise pour la mise en place, cette ligne  peut  être dupliquée. La duplication doit être justifiée par un investissement particulier et substantiel pour les différentes modalités, équipements ou services concernés. La décision sera de la responsabilité du service imagerie du centre coordonnateur et devra être applicable à tous les centres associés quel que soit les organisations.  A ne facturer qu'apres la premiere inclusion</t>
    </r>
  </si>
  <si>
    <r>
      <t>Expertise médicale en Imagerie</t>
    </r>
    <r>
      <rPr>
        <sz val="9"/>
        <rFont val="Arial"/>
        <family val="2"/>
      </rPr>
      <t>: savoir faire, investissement intellectuel, forfait intellectuel selon un barème et des indicateurs qualité= tous les examens y compris examens réalisés à l'extérieur 
45€ par examen
La ligne expertise médicale recouvre l'investissement intellectuel et  l'ensemble des savoirs spécialisés de nature  scientifique et technique déployés par les radiologues et médecins nucléaires pour la réalisation  des examens réalisés en Imagerie pour la recherche. Elle se décline selon un barème à 3 niveaux: 
niveau 1 : bilan radiologique, échographie, ostéodensitométrie 
niveau 2 : IRM, Scanner, TEP, Scintigraphie et biopsie ; correspond à la production de données simples exigées par le protocole
niveau 3 : IRM, Scanner, TEP, Scintigraphie et biopsie ; correspond à la production de données complexes et/ou spécifiques exigées par le protocole
La ligne expertise doit également être renseignée pour les examens réalisés à l'extérieur et nécessitant une relecture.
Ce barème ne concerne que les actes réalisés dans le cadre d'une prestation d'imagerie pour une étude dont l'investigateur est un clinicien . Si le radiologue ou le médecin nucléaire est investigateur principal la Contrepartie financière est applicable.
Ce barème ne concerne pas les actes d'imagerie interventionnelle lourds pour lesquels le tarif doit être négocié entre le promoteur et le radiologue investigateur</t>
    </r>
  </si>
  <si>
    <t>AAP SIMULATION 2021 GRAND OUEST- BUDGET DU PROJET</t>
  </si>
  <si>
    <t>Etablissement de santé promoteur</t>
  </si>
  <si>
    <t>Correspondant administratif chargé du suivi du projet au sein de l'établissement de santé</t>
  </si>
  <si>
    <t>Nombre d'établissements participants</t>
  </si>
  <si>
    <r>
      <rPr>
        <b/>
        <sz val="14"/>
        <color rgb="FF002060"/>
        <rFont val="Calibri"/>
        <family val="2"/>
      </rPr>
      <t xml:space="preserve">Cette grille est à compléter selon la matrice de la convention unique académique, en estimant toutes les dépenses liées à l'étude, selon les lignes détaillées dans la mesure du possible. </t>
    </r>
    <r>
      <rPr>
        <sz val="14"/>
        <color rgb="FF002060"/>
        <rFont val="Calibri"/>
        <family val="2"/>
      </rPr>
      <t xml:space="preserve"> 
Dans la très grand majorité des cas, il s'agit des missions d'investigation et des coûts des centres associés qui sont détaillés.
Ces coûts correspondent aux lignes bleues. Merci à veiller à ne pas créer de redondance.
</t>
    </r>
    <r>
      <rPr>
        <b/>
        <sz val="14"/>
        <color rgb="FF002060"/>
        <rFont val="Calibri"/>
        <family val="2"/>
      </rPr>
      <t>Les colonnes 'mois.personne' et 'coût d'un mois.personne' sont facultatives. Seul le total est obligatoire.</t>
    </r>
    <r>
      <rPr>
        <sz val="14"/>
        <color rgb="FF002060"/>
        <rFont val="Calibri"/>
        <family val="2"/>
      </rPr>
      <t xml:space="preserve">
Certaines règles persistent :
- les dépenses d'investissement donnant lieu à amortissement ne sont pas éligibles pour un projet de l'axe A
- le financement de certaines catégories de personnel n'est pas éligible (cf.tableau bas de page), les frais de gestion ayant vocation à couvrir une partie des couts de gestion administrative des recherches, supportés par les établissements de santé. Cette mesure vise à éviter une redondance entre les financements sur projets de recherche et les financements sur structures. 
La colonne B permet une libre saisie d'informations utiles à l'expertise : le porteur pourra détailler la répartition des coûts de personnel en fonction des différentes phases d'avancement. Les coûts de personnel budgétés dans le cadre  de la recherche doivent couvrir l’ensemble des charges directes liées à l’emploi : salaire + charges salariales + assurance indemnisation perte d’emploi
Dans le cadre des travaux du groupe de l'assemblée nationale des DRCI, il a été établi pour chaque catégorie de personnel un coût moyen annuel (cf. ci-dessous). Raisonner en coûts moyens  permet  d'assurer une pérennité à l'estimation budgétaire, sans qu'elle soit personne-dépendante.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</si>
</sst>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5" formatCode="_-* #,##0.00\ [$€-1]_-;\-* #,##0.00\ [$€-1]_-;_-* &quot;-&quot;??\ [$€-1]_-"/>
  </numFmts>
  <fonts count="53" x14ac:knownFonts="1">
    <font>
      <sz val="11"/>
      <color theme="1"/>
      <name val="Calibri"/>
      <family val="2"/>
      <scheme val="minor"/>
    </font>
    <font>
      <b/>
      <sz val="11"/>
      <name val="Arial"/>
      <family val="2"/>
    </font>
    <font>
      <sz val="11"/>
      <name val="Arial"/>
      <family val="2"/>
    </font>
    <font>
      <b/>
      <sz val="11"/>
      <color indexed="12"/>
      <name val="Arial"/>
      <family val="2"/>
    </font>
    <font>
      <b/>
      <sz val="10"/>
      <name val="Arial"/>
      <family val="2"/>
    </font>
    <font>
      <b/>
      <u/>
      <sz val="11"/>
      <name val="Arial"/>
      <family val="2"/>
    </font>
    <font>
      <b/>
      <sz val="16"/>
      <name val="Arial"/>
      <family val="2"/>
    </font>
    <font>
      <b/>
      <sz val="9"/>
      <name val="Arial"/>
      <family val="2"/>
    </font>
    <font>
      <b/>
      <u/>
      <sz val="11"/>
      <color indexed="12"/>
      <name val="Arial"/>
      <family val="2"/>
    </font>
    <font>
      <b/>
      <u val="double"/>
      <sz val="11"/>
      <name val="Arial"/>
      <family val="2"/>
    </font>
    <font>
      <sz val="8"/>
      <color indexed="81"/>
      <name val="Tahoma"/>
      <family val="2"/>
    </font>
    <font>
      <b/>
      <sz val="8"/>
      <color indexed="81"/>
      <name val="Tahoma"/>
      <family val="2"/>
    </font>
    <font>
      <b/>
      <sz val="11"/>
      <color indexed="81"/>
      <name val="Tahoma"/>
      <family val="2"/>
    </font>
    <font>
      <b/>
      <sz val="11"/>
      <name val="Calibri"/>
      <family val="2"/>
    </font>
    <font>
      <sz val="11"/>
      <color indexed="81"/>
      <name val="Tahoma"/>
      <family val="2"/>
    </font>
    <font>
      <b/>
      <sz val="14"/>
      <color indexed="81"/>
      <name val="Tahoma"/>
      <family val="2"/>
    </font>
    <font>
      <b/>
      <sz val="11"/>
      <color indexed="8"/>
      <name val="Calibri"/>
      <family val="2"/>
    </font>
    <font>
      <b/>
      <sz val="14"/>
      <name val="Calibri"/>
      <family val="2"/>
    </font>
    <font>
      <b/>
      <u/>
      <sz val="20"/>
      <color indexed="10"/>
      <name val="Calibri"/>
      <family val="2"/>
    </font>
    <font>
      <b/>
      <sz val="18"/>
      <color indexed="8"/>
      <name val="Calibri"/>
      <family val="2"/>
    </font>
    <font>
      <sz val="10"/>
      <name val="Arial"/>
      <family val="2"/>
    </font>
    <font>
      <b/>
      <sz val="12"/>
      <name val="Arial"/>
      <family val="2"/>
    </font>
    <font>
      <b/>
      <sz val="14"/>
      <color rgb="FF333399"/>
      <name val="Calibri"/>
      <family val="2"/>
    </font>
    <font>
      <sz val="18"/>
      <name val="Calibri"/>
      <family val="2"/>
    </font>
    <font>
      <b/>
      <u/>
      <sz val="14"/>
      <color rgb="FF333399"/>
      <name val="Calibri"/>
      <family val="2"/>
    </font>
    <font>
      <sz val="14"/>
      <color rgb="FF333399"/>
      <name val="Calibri"/>
      <family val="2"/>
    </font>
    <font>
      <b/>
      <u/>
      <sz val="18"/>
      <name val="Calibri"/>
      <family val="2"/>
      <scheme val="minor"/>
    </font>
    <font>
      <u/>
      <sz val="14"/>
      <color rgb="FF333399"/>
      <name val="Calibri"/>
      <family val="2"/>
    </font>
    <font>
      <sz val="9"/>
      <color indexed="81"/>
      <name val="Tahoma"/>
      <charset val="1"/>
    </font>
    <font>
      <b/>
      <sz val="9"/>
      <color indexed="81"/>
      <name val="Tahoma"/>
      <charset val="1"/>
    </font>
    <font>
      <sz val="11"/>
      <color theme="1"/>
      <name val="Calibri"/>
      <family val="2"/>
      <scheme val="minor"/>
    </font>
    <font>
      <b/>
      <sz val="11"/>
      <color theme="1"/>
      <name val="Calibri"/>
      <family val="2"/>
      <scheme val="minor"/>
    </font>
    <font>
      <sz val="10"/>
      <name val="Arial"/>
    </font>
    <font>
      <sz val="11"/>
      <name val="Calibri"/>
      <family val="2"/>
      <scheme val="minor"/>
    </font>
    <font>
      <b/>
      <sz val="11"/>
      <color theme="1"/>
      <name val="Arial"/>
      <family val="2"/>
    </font>
    <font>
      <sz val="11"/>
      <color theme="1"/>
      <name val="Arial"/>
      <family val="2"/>
    </font>
    <font>
      <b/>
      <sz val="10"/>
      <color theme="1"/>
      <name val="Calibri"/>
      <family val="2"/>
      <scheme val="minor"/>
    </font>
    <font>
      <sz val="14"/>
      <color rgb="FF002060"/>
      <name val="Calibri"/>
      <family val="2"/>
    </font>
    <font>
      <b/>
      <sz val="14"/>
      <color rgb="FF002060"/>
      <name val="Calibri"/>
      <family val="2"/>
    </font>
    <font>
      <b/>
      <sz val="18"/>
      <color rgb="FF333399"/>
      <name val="Calibri"/>
      <family val="2"/>
    </font>
    <font>
      <b/>
      <sz val="18"/>
      <color rgb="FF002060"/>
      <name val="Calibri"/>
      <family val="2"/>
    </font>
    <font>
      <b/>
      <u/>
      <sz val="18"/>
      <color rgb="FF333399"/>
      <name val="Calibri"/>
      <family val="2"/>
    </font>
    <font>
      <sz val="11"/>
      <color indexed="8"/>
      <name val="Calibri"/>
      <family val="2"/>
    </font>
    <font>
      <sz val="9"/>
      <name val="Calibri"/>
      <family val="2"/>
      <scheme val="minor"/>
    </font>
    <font>
      <sz val="9"/>
      <name val="Arial"/>
      <family val="2"/>
    </font>
    <font>
      <i/>
      <sz val="9"/>
      <color theme="1"/>
      <name val="Arial"/>
      <family val="2"/>
    </font>
    <font>
      <sz val="9"/>
      <color theme="1"/>
      <name val="Arial"/>
      <family val="2"/>
    </font>
    <font>
      <b/>
      <sz val="9"/>
      <color theme="1"/>
      <name val="Arial"/>
      <family val="2"/>
    </font>
    <font>
      <i/>
      <sz val="9"/>
      <name val="Arial"/>
      <family val="2"/>
    </font>
    <font>
      <b/>
      <sz val="11"/>
      <color indexed="8"/>
      <name val="Arial"/>
      <family val="2"/>
    </font>
    <font>
      <sz val="11"/>
      <color indexed="8"/>
      <name val="Arial"/>
      <family val="2"/>
    </font>
    <font>
      <sz val="9"/>
      <color indexed="8"/>
      <name val="Arial"/>
      <family val="2"/>
    </font>
    <font>
      <i/>
      <sz val="11"/>
      <name val="Calibri"/>
      <family val="2"/>
      <scheme val="minor"/>
    </font>
  </fonts>
  <fills count="13">
    <fill>
      <patternFill patternType="none"/>
    </fill>
    <fill>
      <patternFill patternType="gray125"/>
    </fill>
    <fill>
      <patternFill patternType="solid">
        <fgColor indexed="49"/>
        <bgColor indexed="64"/>
      </patternFill>
    </fill>
    <fill>
      <patternFill patternType="solid">
        <fgColor rgb="FFFFC000"/>
        <bgColor indexed="64"/>
      </patternFill>
    </fill>
    <fill>
      <patternFill patternType="solid">
        <fgColor rgb="FFBBE0E3"/>
        <bgColor indexed="64"/>
      </patternFill>
    </fill>
    <fill>
      <patternFill patternType="solid">
        <fgColor rgb="FFE7F3F4"/>
        <bgColor indexed="64"/>
      </patternFill>
    </fill>
    <fill>
      <patternFill patternType="solid">
        <fgColor rgb="FFF3F9FA"/>
        <bgColor indexed="64"/>
      </patternFill>
    </fill>
    <fill>
      <patternFill patternType="solid">
        <fgColor theme="6" tint="0.59999389629810485"/>
        <bgColor indexed="64"/>
      </patternFill>
    </fill>
    <fill>
      <patternFill patternType="solid">
        <fgColor theme="6" tint="0.59996337778862885"/>
        <bgColor indexed="64"/>
      </patternFill>
    </fill>
    <fill>
      <patternFill patternType="solid">
        <fgColor theme="0" tint="-0.499984740745262"/>
        <bgColor indexed="64"/>
      </patternFill>
    </fill>
    <fill>
      <patternFill patternType="solid">
        <fgColor rgb="FFFF99CC"/>
        <bgColor indexed="64"/>
      </patternFill>
    </fill>
    <fill>
      <patternFill patternType="solid">
        <fgColor theme="0" tint="-0.34998626667073579"/>
        <bgColor indexed="64"/>
      </patternFill>
    </fill>
    <fill>
      <patternFill patternType="solid">
        <fgColor theme="0"/>
        <bgColor indexed="64"/>
      </patternFill>
    </fill>
  </fills>
  <borders count="5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right/>
      <top style="medium">
        <color rgb="FFFFFFFF"/>
      </top>
      <bottom style="thick">
        <color rgb="FFFFFFFF"/>
      </bottom>
      <diagonal/>
    </border>
    <border>
      <left/>
      <right style="medium">
        <color rgb="FFFFFFFF"/>
      </right>
      <top style="medium">
        <color rgb="FFFFFFFF"/>
      </top>
      <bottom style="thick">
        <color rgb="FFFFFFFF"/>
      </bottom>
      <diagonal/>
    </border>
    <border>
      <left/>
      <right style="thin">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rgb="FFFFFFFF"/>
      </left>
      <right/>
      <top/>
      <bottom/>
      <diagonal/>
    </border>
    <border>
      <left/>
      <right style="medium">
        <color indexed="64"/>
      </right>
      <top style="medium">
        <color indexed="64"/>
      </top>
      <bottom/>
      <diagonal/>
    </border>
    <border>
      <left style="medium">
        <color indexed="64"/>
      </left>
      <right style="medium">
        <color rgb="FFFFFFFF"/>
      </right>
      <top style="medium">
        <color rgb="FFFFFFFF"/>
      </top>
      <bottom style="thick">
        <color rgb="FFFFFFFF"/>
      </bottom>
      <diagonal/>
    </border>
    <border>
      <left style="medium">
        <color indexed="64"/>
      </left>
      <right style="medium">
        <color rgb="FFFFFFFF"/>
      </right>
      <top style="thick">
        <color rgb="FFFFFFFF"/>
      </top>
      <bottom/>
      <diagonal/>
    </border>
    <border>
      <left style="medium">
        <color indexed="64"/>
      </left>
      <right style="medium">
        <color rgb="FFFFFFFF"/>
      </right>
      <top/>
      <bottom/>
      <diagonal/>
    </border>
    <border>
      <left style="medium">
        <color indexed="64"/>
      </left>
      <right style="medium">
        <color rgb="FFFFFFFF"/>
      </right>
      <top/>
      <bottom style="medium">
        <color rgb="FFFFFFFF"/>
      </bottom>
      <diagonal/>
    </border>
    <border>
      <left style="medium">
        <color indexed="64"/>
      </left>
      <right style="medium">
        <color rgb="FFFFFFFF"/>
      </right>
      <top style="medium">
        <color rgb="FFFFFFFF"/>
      </top>
      <bottom/>
      <diagonal/>
    </border>
    <border>
      <left style="medium">
        <color indexed="64"/>
      </left>
      <right style="medium">
        <color rgb="FFFFFFFF"/>
      </right>
      <top/>
      <bottom style="medium">
        <color indexed="64"/>
      </bottom>
      <diagonal/>
    </border>
    <border>
      <left style="medium">
        <color rgb="FFFFFFFF"/>
      </left>
      <right style="medium">
        <color rgb="FFFFFFFF"/>
      </right>
      <top style="medium">
        <color rgb="FFFFFFFF"/>
      </top>
      <bottom style="medium">
        <color indexed="64"/>
      </bottom>
      <diagonal/>
    </border>
    <border>
      <left style="medium">
        <color rgb="FFFFFFFF"/>
      </left>
      <right/>
      <top/>
      <bottom style="medium">
        <color indexed="64"/>
      </bottom>
      <diagonal/>
    </border>
    <border>
      <left style="medium">
        <color rgb="FFFFFFFF"/>
      </left>
      <right/>
      <top/>
      <bottom style="thick">
        <color rgb="FFFFFFFF"/>
      </bottom>
      <diagonal/>
    </border>
    <border>
      <left/>
      <right style="medium">
        <color indexed="64"/>
      </right>
      <top/>
      <bottom style="thick">
        <color rgb="FFFFFFFF"/>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rgb="FFFFFFFF"/>
      </top>
      <bottom style="thick">
        <color rgb="FFFFFFFF"/>
      </bottom>
      <diagonal/>
    </border>
    <border>
      <left/>
      <right style="thin">
        <color indexed="64"/>
      </right>
      <top/>
      <bottom/>
      <diagonal/>
    </border>
    <border>
      <left/>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rgb="FFFFFFFF"/>
      </top>
      <bottom style="medium">
        <color indexed="64"/>
      </bottom>
      <diagonal/>
    </border>
    <border>
      <left/>
      <right/>
      <top style="medium">
        <color rgb="FFFFFFFF"/>
      </top>
      <bottom style="medium">
        <color indexed="64"/>
      </bottom>
      <diagonal/>
    </border>
    <border>
      <left/>
      <right style="medium">
        <color indexed="64"/>
      </right>
      <top style="medium">
        <color rgb="FFFFFFFF"/>
      </top>
      <bottom style="medium">
        <color indexed="64"/>
      </bottom>
      <diagonal/>
    </border>
  </borders>
  <cellStyleXfs count="9">
    <xf numFmtId="0" fontId="0" fillId="0" borderId="0"/>
    <xf numFmtId="0" fontId="32" fillId="0" borderId="0"/>
    <xf numFmtId="0" fontId="20" fillId="0" borderId="0"/>
    <xf numFmtId="0" fontId="30" fillId="0" borderId="0"/>
    <xf numFmtId="44" fontId="30" fillId="0" borderId="0" applyFont="0" applyFill="0" applyBorder="0" applyAlignment="0" applyProtection="0"/>
    <xf numFmtId="165" fontId="20" fillId="0" borderId="0" applyFont="0" applyFill="0" applyBorder="0" applyAlignment="0" applyProtection="0"/>
    <xf numFmtId="44" fontId="42" fillId="0" borderId="0" applyFont="0" applyFill="0" applyBorder="0" applyAlignment="0" applyProtection="0"/>
    <xf numFmtId="0" fontId="30" fillId="0" borderId="0"/>
    <xf numFmtId="0" fontId="20" fillId="0" borderId="0"/>
  </cellStyleXfs>
  <cellXfs count="191">
    <xf numFmtId="0" fontId="0" fillId="0" borderId="0" xfId="0"/>
    <xf numFmtId="0" fontId="0" fillId="0" borderId="0" xfId="0" applyAlignment="1">
      <alignment horizontal="center"/>
    </xf>
    <xf numFmtId="0" fontId="1" fillId="2" borderId="3"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0" fillId="2" borderId="7" xfId="0" applyFill="1" applyBorder="1" applyAlignment="1">
      <alignment vertical="center"/>
    </xf>
    <xf numFmtId="0" fontId="4" fillId="2" borderId="2" xfId="0" applyFont="1" applyFill="1" applyBorder="1" applyAlignment="1">
      <alignment horizontal="center" vertical="center"/>
    </xf>
    <xf numFmtId="3" fontId="6" fillId="2" borderId="3" xfId="0" applyNumberFormat="1" applyFont="1" applyFill="1" applyBorder="1" applyAlignment="1">
      <alignment horizontal="center" vertical="center"/>
    </xf>
    <xf numFmtId="0" fontId="1" fillId="2" borderId="8" xfId="0" applyFont="1" applyFill="1" applyBorder="1" applyAlignment="1">
      <alignment horizontal="center" vertical="center" wrapText="1"/>
    </xf>
    <xf numFmtId="0" fontId="1" fillId="2" borderId="1" xfId="0" applyFont="1" applyFill="1" applyBorder="1" applyAlignment="1">
      <alignment horizontal="center" vertical="center"/>
    </xf>
    <xf numFmtId="3" fontId="7" fillId="2" borderId="2" xfId="0" applyNumberFormat="1" applyFont="1" applyFill="1" applyBorder="1" applyAlignment="1">
      <alignment horizontal="center" vertical="center" wrapText="1"/>
    </xf>
    <xf numFmtId="3" fontId="0" fillId="2" borderId="7" xfId="0" applyNumberFormat="1" applyFill="1" applyBorder="1" applyAlignment="1">
      <alignment vertical="center" wrapText="1"/>
    </xf>
    <xf numFmtId="3" fontId="4" fillId="2" borderId="2" xfId="0" applyNumberFormat="1" applyFont="1" applyFill="1" applyBorder="1" applyAlignment="1">
      <alignment horizontal="center" vertical="center"/>
    </xf>
    <xf numFmtId="3" fontId="4" fillId="2" borderId="2" xfId="0" applyNumberFormat="1" applyFont="1" applyFill="1" applyBorder="1" applyAlignment="1">
      <alignment horizontal="center" vertical="center" wrapText="1"/>
    </xf>
    <xf numFmtId="3" fontId="7" fillId="2" borderId="9"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7" fillId="0" borderId="0" xfId="0" applyFont="1" applyAlignment="1">
      <alignment vertical="center" wrapText="1"/>
    </xf>
    <xf numFmtId="3" fontId="7" fillId="2" borderId="3" xfId="0" applyNumberFormat="1" applyFont="1" applyFill="1" applyBorder="1" applyAlignment="1">
      <alignment horizontal="center" vertical="center" wrapText="1"/>
    </xf>
    <xf numFmtId="3" fontId="6" fillId="2" borderId="7" xfId="0" applyNumberFormat="1" applyFont="1" applyFill="1" applyBorder="1" applyAlignment="1">
      <alignment horizontal="center" vertical="center"/>
    </xf>
    <xf numFmtId="0" fontId="1" fillId="2" borderId="4" xfId="0" applyFont="1" applyFill="1" applyBorder="1" applyAlignment="1">
      <alignment horizontal="center" wrapText="1"/>
    </xf>
    <xf numFmtId="0" fontId="1" fillId="2" borderId="4" xfId="0" applyFont="1" applyFill="1" applyBorder="1" applyAlignment="1">
      <alignment horizontal="center" vertical="center" wrapText="1"/>
    </xf>
    <xf numFmtId="0" fontId="0" fillId="0" borderId="0" xfId="0" applyBorder="1" applyAlignment="1">
      <alignment horizontal="left"/>
    </xf>
    <xf numFmtId="3" fontId="7" fillId="2" borderId="4" xfId="0" applyNumberFormat="1" applyFont="1" applyFill="1" applyBorder="1" applyAlignment="1">
      <alignment horizontal="center" vertical="center" wrapText="1"/>
    </xf>
    <xf numFmtId="3" fontId="6" fillId="2" borderId="10" xfId="0" applyNumberFormat="1" applyFont="1" applyFill="1" applyBorder="1" applyAlignment="1">
      <alignment horizontal="center" vertical="center"/>
    </xf>
    <xf numFmtId="0" fontId="1" fillId="3" borderId="4" xfId="0" applyFont="1" applyFill="1" applyBorder="1" applyAlignment="1">
      <alignment horizontal="center" wrapText="1"/>
    </xf>
    <xf numFmtId="3" fontId="4" fillId="3" borderId="2" xfId="0" applyNumberFormat="1" applyFont="1" applyFill="1" applyBorder="1" applyAlignment="1">
      <alignment horizontal="center" vertical="center"/>
    </xf>
    <xf numFmtId="0" fontId="22" fillId="4" borderId="18" xfId="0" applyFont="1" applyFill="1" applyBorder="1" applyAlignment="1">
      <alignment horizontal="center" vertical="center" wrapText="1" readingOrder="1"/>
    </xf>
    <xf numFmtId="0" fontId="25" fillId="6" borderId="21" xfId="0" applyFont="1" applyFill="1" applyBorder="1" applyAlignment="1">
      <alignment horizontal="left" vertical="center" wrapText="1" readingOrder="1"/>
    </xf>
    <xf numFmtId="0" fontId="25" fillId="6" borderId="21" xfId="0" applyFont="1" applyFill="1" applyBorder="1" applyAlignment="1">
      <alignment horizontal="center" vertical="center" wrapText="1" readingOrder="1"/>
    </xf>
    <xf numFmtId="0" fontId="25" fillId="5" borderId="21" xfId="0" applyFont="1" applyFill="1" applyBorder="1" applyAlignment="1">
      <alignment horizontal="left" vertical="center" wrapText="1" readingOrder="1"/>
    </xf>
    <xf numFmtId="0" fontId="25" fillId="5" borderId="21" xfId="0" applyFont="1" applyFill="1" applyBorder="1" applyAlignment="1">
      <alignment horizontal="center" vertical="center" wrapText="1" readingOrder="1"/>
    </xf>
    <xf numFmtId="0" fontId="0" fillId="0" borderId="0" xfId="0" applyBorder="1"/>
    <xf numFmtId="0" fontId="0" fillId="0" borderId="0" xfId="0"/>
    <xf numFmtId="0" fontId="25" fillId="5" borderId="19" xfId="0" applyFont="1" applyFill="1" applyBorder="1" applyAlignment="1">
      <alignment horizontal="left" vertical="center" wrapText="1" readingOrder="1"/>
    </xf>
    <xf numFmtId="0" fontId="25" fillId="6" borderId="22" xfId="0" applyFont="1" applyFill="1" applyBorder="1" applyAlignment="1">
      <alignment horizontal="left" vertical="center" wrapText="1" readingOrder="1"/>
    </xf>
    <xf numFmtId="0" fontId="25" fillId="6" borderId="20" xfId="0" applyFont="1" applyFill="1" applyBorder="1" applyAlignment="1">
      <alignment horizontal="left" vertical="center" wrapText="1" readingOrder="1"/>
    </xf>
    <xf numFmtId="0" fontId="23" fillId="4" borderId="30" xfId="0" applyFont="1" applyFill="1" applyBorder="1" applyAlignment="1">
      <alignment vertical="top" wrapText="1"/>
    </xf>
    <xf numFmtId="0" fontId="25" fillId="6" borderId="36" xfId="0" applyFont="1" applyFill="1" applyBorder="1" applyAlignment="1">
      <alignment horizontal="center" vertical="center" wrapText="1" readingOrder="1"/>
    </xf>
    <xf numFmtId="0" fontId="0" fillId="0" borderId="0" xfId="0"/>
    <xf numFmtId="0" fontId="2" fillId="0" borderId="2" xfId="0" applyFont="1" applyFill="1" applyBorder="1" applyAlignment="1">
      <alignment horizontal="left" vertical="center" wrapText="1" indent="1"/>
    </xf>
    <xf numFmtId="3" fontId="2" fillId="0" borderId="2" xfId="0" applyNumberFormat="1" applyFont="1" applyFill="1" applyBorder="1" applyAlignment="1">
      <alignment horizontal="center" vertical="center"/>
    </xf>
    <xf numFmtId="3" fontId="2" fillId="0" borderId="3" xfId="0" applyNumberFormat="1" applyFont="1" applyFill="1" applyBorder="1" applyAlignment="1">
      <alignment horizontal="center" vertical="center"/>
    </xf>
    <xf numFmtId="3" fontId="2" fillId="0" borderId="4" xfId="0" applyNumberFormat="1" applyFont="1" applyFill="1" applyBorder="1" applyAlignment="1">
      <alignment horizontal="center" vertical="center"/>
    </xf>
    <xf numFmtId="0" fontId="1" fillId="0" borderId="2" xfId="0" applyFont="1" applyFill="1" applyBorder="1" applyAlignment="1">
      <alignment horizontal="left" vertical="center" wrapText="1" indent="1"/>
    </xf>
    <xf numFmtId="0" fontId="1" fillId="0" borderId="5" xfId="0" applyFont="1" applyFill="1" applyBorder="1" applyAlignment="1">
      <alignment horizontal="left" vertical="center" wrapText="1" indent="1"/>
    </xf>
    <xf numFmtId="0" fontId="0" fillId="0" borderId="0" xfId="0" applyFill="1" applyBorder="1"/>
    <xf numFmtId="0" fontId="1" fillId="0" borderId="0" xfId="0" applyFont="1" applyFill="1" applyBorder="1" applyAlignment="1">
      <alignment horizontal="center" vertical="center"/>
    </xf>
    <xf numFmtId="3" fontId="1" fillId="0" borderId="0" xfId="0" applyNumberFormat="1" applyFont="1" applyFill="1" applyBorder="1" applyAlignment="1">
      <alignment horizontal="center" vertical="center"/>
    </xf>
    <xf numFmtId="0" fontId="0" fillId="0" borderId="0" xfId="0" applyFill="1"/>
    <xf numFmtId="3" fontId="2" fillId="0" borderId="2"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3" fontId="0" fillId="0" borderId="0" xfId="0" applyNumberFormat="1" applyAlignment="1">
      <alignment horizontal="center" wrapText="1"/>
    </xf>
    <xf numFmtId="3" fontId="0" fillId="0" borderId="0" xfId="0" applyNumberFormat="1"/>
    <xf numFmtId="3" fontId="0" fillId="0" borderId="0" xfId="0" applyNumberFormat="1" applyAlignment="1">
      <alignment wrapText="1"/>
    </xf>
    <xf numFmtId="3" fontId="0" fillId="0" borderId="0" xfId="0" applyNumberFormat="1" applyAlignment="1">
      <alignment horizontal="center" vertical="center"/>
    </xf>
    <xf numFmtId="3" fontId="0" fillId="0" borderId="0" xfId="0" applyNumberFormat="1" applyAlignment="1">
      <alignment horizontal="center"/>
    </xf>
    <xf numFmtId="3" fontId="0" fillId="0" borderId="0" xfId="0" applyNumberFormat="1" applyFill="1" applyBorder="1" applyAlignment="1">
      <alignment horizontal="center"/>
    </xf>
    <xf numFmtId="3" fontId="0" fillId="0" borderId="0" xfId="0" applyNumberFormat="1" applyFill="1" applyBorder="1" applyAlignment="1">
      <alignment horizontal="center" wrapText="1"/>
    </xf>
    <xf numFmtId="4" fontId="2" fillId="0" borderId="2" xfId="0" applyNumberFormat="1" applyFont="1" applyFill="1" applyBorder="1" applyAlignment="1">
      <alignment horizontal="center" vertical="center"/>
    </xf>
    <xf numFmtId="3" fontId="1" fillId="0" borderId="5" xfId="0" applyNumberFormat="1" applyFont="1" applyFill="1" applyBorder="1" applyAlignment="1">
      <alignment horizontal="center" vertical="center" wrapText="1"/>
    </xf>
    <xf numFmtId="0" fontId="0" fillId="0" borderId="0" xfId="0" applyBorder="1"/>
    <xf numFmtId="3" fontId="0" fillId="0" borderId="0" xfId="0" applyNumberFormat="1" applyBorder="1"/>
    <xf numFmtId="3" fontId="0" fillId="0" borderId="0" xfId="0" applyNumberFormat="1" applyBorder="1" applyAlignment="1">
      <alignment wrapText="1"/>
    </xf>
    <xf numFmtId="0" fontId="0" fillId="0" borderId="0" xfId="0" applyAlignment="1"/>
    <xf numFmtId="0" fontId="1" fillId="0" borderId="0" xfId="0" applyFont="1" applyFill="1" applyBorder="1" applyAlignment="1">
      <alignment horizontal="center" wrapText="1"/>
    </xf>
    <xf numFmtId="3" fontId="0" fillId="0" borderId="2" xfId="0" applyNumberFormat="1" applyBorder="1"/>
    <xf numFmtId="3" fontId="0" fillId="0" borderId="12" xfId="0" applyNumberFormat="1" applyBorder="1"/>
    <xf numFmtId="3" fontId="0" fillId="0" borderId="13" xfId="0" applyNumberFormat="1" applyBorder="1"/>
    <xf numFmtId="0" fontId="1" fillId="8" borderId="2" xfId="0" applyFont="1" applyFill="1" applyBorder="1" applyAlignment="1">
      <alignment horizontal="center" vertical="center" wrapText="1"/>
    </xf>
    <xf numFmtId="3" fontId="4" fillId="8" borderId="2" xfId="0" applyNumberFormat="1" applyFont="1" applyFill="1" applyBorder="1" applyAlignment="1">
      <alignment horizontal="center" vertical="center" wrapText="1"/>
    </xf>
    <xf numFmtId="0" fontId="0" fillId="0" borderId="1" xfId="0" applyBorder="1"/>
    <xf numFmtId="0" fontId="0" fillId="0" borderId="5" xfId="0" applyBorder="1"/>
    <xf numFmtId="3" fontId="0" fillId="9" borderId="43" xfId="0" applyNumberFormat="1" applyFill="1" applyBorder="1"/>
    <xf numFmtId="0" fontId="0" fillId="0" borderId="8" xfId="0" applyBorder="1"/>
    <xf numFmtId="3" fontId="0" fillId="9" borderId="1" xfId="0" applyNumberFormat="1" applyFill="1" applyBorder="1"/>
    <xf numFmtId="3" fontId="36" fillId="0" borderId="12" xfId="0" applyNumberFormat="1" applyFont="1" applyBorder="1" applyAlignment="1">
      <alignment vertical="center" wrapText="1"/>
    </xf>
    <xf numFmtId="3" fontId="36" fillId="0" borderId="2" xfId="0" applyNumberFormat="1" applyFont="1" applyBorder="1" applyAlignment="1">
      <alignment vertical="center" wrapText="1"/>
    </xf>
    <xf numFmtId="3" fontId="36" fillId="0" borderId="13" xfId="0" applyNumberFormat="1" applyFont="1" applyBorder="1" applyAlignment="1">
      <alignment vertical="center" wrapText="1"/>
    </xf>
    <xf numFmtId="0" fontId="34"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25" xfId="0" applyFont="1" applyFill="1" applyBorder="1" applyAlignment="1">
      <alignment horizontal="left" vertical="center" wrapText="1"/>
    </xf>
    <xf numFmtId="3" fontId="31" fillId="7" borderId="7" xfId="0" applyNumberFormat="1" applyFont="1" applyFill="1" applyBorder="1" applyAlignment="1">
      <alignment horizontal="center" wrapText="1"/>
    </xf>
    <xf numFmtId="3" fontId="31" fillId="7" borderId="44" xfId="0" applyNumberFormat="1" applyFont="1" applyFill="1" applyBorder="1" applyAlignment="1">
      <alignment horizontal="center" wrapText="1"/>
    </xf>
    <xf numFmtId="3" fontId="31" fillId="7" borderId="46" xfId="0" applyNumberFormat="1" applyFont="1" applyFill="1" applyBorder="1" applyAlignment="1">
      <alignment horizontal="center" wrapText="1"/>
    </xf>
    <xf numFmtId="3" fontId="31" fillId="7" borderId="49" xfId="0" applyNumberFormat="1" applyFont="1" applyFill="1" applyBorder="1" applyAlignment="1">
      <alignment horizontal="center" wrapText="1"/>
    </xf>
    <xf numFmtId="0" fontId="1" fillId="7" borderId="47" xfId="0" applyFont="1" applyFill="1" applyBorder="1" applyAlignment="1">
      <alignment horizontal="center" vertical="center" wrapText="1"/>
    </xf>
    <xf numFmtId="0" fontId="0" fillId="7" borderId="48" xfId="0" applyFill="1" applyBorder="1" applyAlignment="1">
      <alignment vertical="center"/>
    </xf>
    <xf numFmtId="0" fontId="0" fillId="7" borderId="49" xfId="0" applyFill="1" applyBorder="1" applyAlignment="1"/>
    <xf numFmtId="0" fontId="4" fillId="7" borderId="15" xfId="0" applyFont="1" applyFill="1" applyBorder="1" applyAlignment="1">
      <alignment horizontal="center" vertical="top" wrapText="1"/>
    </xf>
    <xf numFmtId="0" fontId="4" fillId="7" borderId="16" xfId="0" applyFont="1" applyFill="1" applyBorder="1" applyAlignment="1">
      <alignment horizontal="center" vertical="top" wrapText="1"/>
    </xf>
    <xf numFmtId="0" fontId="2" fillId="4" borderId="2" xfId="0" applyFont="1" applyFill="1" applyBorder="1" applyAlignment="1">
      <alignment horizontal="left" vertical="center" wrapText="1" indent="1"/>
    </xf>
    <xf numFmtId="3" fontId="2" fillId="4" borderId="2" xfId="0" applyNumberFormat="1" applyFont="1" applyFill="1" applyBorder="1" applyAlignment="1">
      <alignment horizontal="center" vertical="center"/>
    </xf>
    <xf numFmtId="4" fontId="2" fillId="4" borderId="2" xfId="0" applyNumberFormat="1" applyFont="1" applyFill="1" applyBorder="1" applyAlignment="1">
      <alignment horizontal="center" vertical="center"/>
    </xf>
    <xf numFmtId="3" fontId="2" fillId="4" borderId="2" xfId="0" applyNumberFormat="1" applyFont="1" applyFill="1" applyBorder="1" applyAlignment="1">
      <alignment horizontal="center" vertical="center" wrapText="1"/>
    </xf>
    <xf numFmtId="3" fontId="2" fillId="4" borderId="3" xfId="0" applyNumberFormat="1" applyFont="1" applyFill="1" applyBorder="1" applyAlignment="1">
      <alignment horizontal="center" vertical="center"/>
    </xf>
    <xf numFmtId="0" fontId="1" fillId="10" borderId="10" xfId="0" applyFont="1" applyFill="1" applyBorder="1" applyAlignment="1">
      <alignment horizontal="center" vertical="center" wrapText="1"/>
    </xf>
    <xf numFmtId="3" fontId="3" fillId="10" borderId="10" xfId="0" applyNumberFormat="1" applyFont="1" applyFill="1" applyBorder="1" applyAlignment="1">
      <alignment horizontal="center" vertical="center" wrapText="1"/>
    </xf>
    <xf numFmtId="3" fontId="3" fillId="10" borderId="1" xfId="0" applyNumberFormat="1" applyFont="1" applyFill="1" applyBorder="1" applyAlignment="1">
      <alignment horizontal="center" vertical="center"/>
    </xf>
    <xf numFmtId="3" fontId="3" fillId="10" borderId="1" xfId="0" applyNumberFormat="1" applyFont="1" applyFill="1" applyBorder="1" applyAlignment="1">
      <alignment horizontal="center" vertical="center" wrapText="1"/>
    </xf>
    <xf numFmtId="0" fontId="1" fillId="10" borderId="11" xfId="0" applyFont="1" applyFill="1" applyBorder="1" applyAlignment="1">
      <alignment horizontal="center" vertical="center" wrapText="1"/>
    </xf>
    <xf numFmtId="0" fontId="0" fillId="0" borderId="0" xfId="0"/>
    <xf numFmtId="3" fontId="2" fillId="4" borderId="4" xfId="0" applyNumberFormat="1" applyFont="1" applyFill="1" applyBorder="1" applyAlignment="1">
      <alignment horizontal="center" vertical="center"/>
    </xf>
    <xf numFmtId="0" fontId="2" fillId="4" borderId="2" xfId="0" applyFont="1" applyFill="1" applyBorder="1" applyAlignment="1">
      <alignment wrapText="1"/>
    </xf>
    <xf numFmtId="0" fontId="1" fillId="4" borderId="2" xfId="0" applyFont="1" applyFill="1" applyBorder="1" applyAlignment="1">
      <alignment horizontal="left" vertical="center" wrapText="1" indent="1"/>
    </xf>
    <xf numFmtId="0" fontId="2" fillId="4" borderId="4" xfId="0" applyFont="1" applyFill="1" applyBorder="1" applyAlignment="1">
      <alignment vertical="top" wrapText="1"/>
    </xf>
    <xf numFmtId="0" fontId="0" fillId="0" borderId="0" xfId="0"/>
    <xf numFmtId="0" fontId="1" fillId="4" borderId="2" xfId="0" applyFont="1" applyFill="1" applyBorder="1" applyAlignment="1">
      <alignment vertical="top" wrapText="1"/>
    </xf>
    <xf numFmtId="0" fontId="0" fillId="0" borderId="0" xfId="0"/>
    <xf numFmtId="0" fontId="0" fillId="0" borderId="0" xfId="0"/>
    <xf numFmtId="0" fontId="0" fillId="0" borderId="0" xfId="0"/>
    <xf numFmtId="0" fontId="2" fillId="4" borderId="4" xfId="0" applyFont="1" applyFill="1" applyBorder="1" applyAlignment="1">
      <alignment wrapText="1"/>
    </xf>
    <xf numFmtId="0" fontId="1" fillId="4" borderId="2" xfId="0" applyFont="1" applyFill="1" applyBorder="1" applyAlignment="1">
      <alignment wrapText="1"/>
    </xf>
    <xf numFmtId="0" fontId="35" fillId="4" borderId="2" xfId="0" applyFont="1" applyFill="1" applyBorder="1" applyAlignment="1">
      <alignment wrapText="1"/>
    </xf>
    <xf numFmtId="0" fontId="0" fillId="0" borderId="0" xfId="0"/>
    <xf numFmtId="0" fontId="0" fillId="0" borderId="0" xfId="0"/>
    <xf numFmtId="0" fontId="34" fillId="4" borderId="2" xfId="0" applyFont="1" applyFill="1" applyBorder="1" applyAlignment="1">
      <alignment horizontal="left" vertical="center" wrapText="1" indent="1"/>
    </xf>
    <xf numFmtId="0" fontId="4" fillId="4" borderId="2" xfId="0" applyFont="1" applyFill="1" applyBorder="1" applyAlignment="1">
      <alignment wrapText="1"/>
    </xf>
    <xf numFmtId="0" fontId="0" fillId="0" borderId="0" xfId="0"/>
    <xf numFmtId="0" fontId="0" fillId="0" borderId="0" xfId="0"/>
    <xf numFmtId="0" fontId="4" fillId="4" borderId="2" xfId="0" applyFont="1" applyFill="1" applyBorder="1" applyAlignment="1">
      <alignment horizontal="left" vertical="center" wrapText="1" indent="1"/>
    </xf>
    <xf numFmtId="0" fontId="0" fillId="0" borderId="0" xfId="0"/>
    <xf numFmtId="0" fontId="50" fillId="4" borderId="2" xfId="0" applyFont="1" applyFill="1" applyBorder="1" applyAlignment="1">
      <alignment horizontal="left" vertical="center" wrapText="1" indent="1"/>
    </xf>
    <xf numFmtId="0" fontId="0" fillId="0" borderId="0" xfId="0"/>
    <xf numFmtId="0" fontId="0" fillId="0" borderId="0" xfId="0"/>
    <xf numFmtId="0" fontId="1" fillId="11" borderId="8" xfId="0" applyFont="1" applyFill="1" applyBorder="1" applyAlignment="1">
      <alignment horizontal="center" vertical="center" wrapText="1"/>
    </xf>
    <xf numFmtId="0" fontId="1" fillId="11" borderId="1" xfId="0" applyFont="1" applyFill="1" applyBorder="1" applyAlignment="1">
      <alignment horizontal="center" vertical="center"/>
    </xf>
    <xf numFmtId="3" fontId="7" fillId="11" borderId="2" xfId="0" applyNumberFormat="1" applyFont="1" applyFill="1" applyBorder="1" applyAlignment="1">
      <alignment horizontal="center" vertical="center" wrapText="1"/>
    </xf>
    <xf numFmtId="3" fontId="7" fillId="11" borderId="3" xfId="0" applyNumberFormat="1" applyFont="1" applyFill="1" applyBorder="1" applyAlignment="1">
      <alignment horizontal="center" vertical="center" wrapText="1"/>
    </xf>
    <xf numFmtId="0" fontId="1" fillId="12" borderId="2" xfId="0" applyFont="1" applyFill="1" applyBorder="1" applyAlignment="1">
      <alignment horizontal="left" vertical="center" wrapText="1" indent="1"/>
    </xf>
    <xf numFmtId="3" fontId="2" fillId="12" borderId="2" xfId="0" applyNumberFormat="1" applyFont="1" applyFill="1" applyBorder="1" applyAlignment="1">
      <alignment horizontal="center" vertical="center"/>
    </xf>
    <xf numFmtId="4" fontId="2" fillId="12" borderId="2" xfId="0" applyNumberFormat="1" applyFont="1" applyFill="1" applyBorder="1" applyAlignment="1">
      <alignment horizontal="center" vertical="center"/>
    </xf>
    <xf numFmtId="3" fontId="2" fillId="12" borderId="2" xfId="0" applyNumberFormat="1" applyFont="1" applyFill="1" applyBorder="1" applyAlignment="1">
      <alignment horizontal="center" vertical="center" wrapText="1"/>
    </xf>
    <xf numFmtId="3" fontId="2" fillId="12" borderId="3" xfId="0" applyNumberFormat="1" applyFont="1" applyFill="1" applyBorder="1" applyAlignment="1">
      <alignment horizontal="center" vertical="center"/>
    </xf>
    <xf numFmtId="0" fontId="0" fillId="12" borderId="0" xfId="0" applyFill="1"/>
    <xf numFmtId="0" fontId="0" fillId="12" borderId="0" xfId="0" applyFill="1" applyBorder="1"/>
    <xf numFmtId="0" fontId="25" fillId="5" borderId="19" xfId="0" applyFont="1" applyFill="1" applyBorder="1" applyAlignment="1">
      <alignment horizontal="center" vertical="center" wrapText="1" readingOrder="1"/>
    </xf>
    <xf numFmtId="0" fontId="0" fillId="0" borderId="0" xfId="0" applyBorder="1" applyAlignment="1"/>
    <xf numFmtId="0" fontId="0" fillId="0" borderId="10" xfId="0" applyBorder="1"/>
    <xf numFmtId="0" fontId="52" fillId="0" borderId="0" xfId="0" applyFont="1" applyFill="1"/>
    <xf numFmtId="0" fontId="41" fillId="0" borderId="0" xfId="0" applyFont="1" applyFill="1" applyBorder="1" applyAlignment="1">
      <alignment horizontal="center" vertical="center" wrapText="1" readingOrder="1"/>
    </xf>
    <xf numFmtId="0" fontId="31" fillId="0" borderId="47" xfId="0" applyFont="1" applyBorder="1" applyAlignment="1">
      <alignment horizontal="left" vertical="center"/>
    </xf>
    <xf numFmtId="0" fontId="31" fillId="0" borderId="48" xfId="0" applyFont="1" applyBorder="1" applyAlignment="1">
      <alignment horizontal="left" vertical="center"/>
    </xf>
    <xf numFmtId="0" fontId="31" fillId="0" borderId="49" xfId="0" applyFont="1" applyBorder="1" applyAlignment="1">
      <alignment horizontal="left" vertical="center"/>
    </xf>
    <xf numFmtId="0" fontId="31" fillId="0" borderId="15" xfId="0" applyFont="1" applyBorder="1" applyAlignment="1">
      <alignment horizontal="left" vertical="center"/>
    </xf>
    <xf numFmtId="0" fontId="31" fillId="0" borderId="16" xfId="0" applyFont="1" applyBorder="1" applyAlignment="1">
      <alignment horizontal="left" vertical="center"/>
    </xf>
    <xf numFmtId="0" fontId="31" fillId="0" borderId="17" xfId="0" applyFont="1" applyBorder="1" applyAlignment="1">
      <alignment horizontal="left" vertical="center"/>
    </xf>
    <xf numFmtId="0" fontId="1" fillId="10" borderId="11" xfId="0" applyFont="1" applyFill="1" applyBorder="1" applyAlignment="1">
      <alignment horizontal="center" vertical="center" wrapText="1"/>
    </xf>
    <xf numFmtId="0" fontId="16" fillId="10" borderId="14" xfId="0" applyFont="1" applyFill="1" applyBorder="1" applyAlignment="1">
      <alignment horizontal="center" vertical="center"/>
    </xf>
    <xf numFmtId="0" fontId="24" fillId="5" borderId="31" xfId="0" applyFont="1" applyFill="1" applyBorder="1" applyAlignment="1">
      <alignment horizontal="left" vertical="center" wrapText="1" readingOrder="1"/>
    </xf>
    <xf numFmtId="0" fontId="24" fillId="5" borderId="33" xfId="0" applyFont="1" applyFill="1" applyBorder="1" applyAlignment="1">
      <alignment horizontal="left" vertical="center" wrapText="1" readingOrder="1"/>
    </xf>
    <xf numFmtId="0" fontId="25" fillId="5" borderId="28" xfId="0" applyFont="1" applyFill="1" applyBorder="1" applyAlignment="1">
      <alignment horizontal="left" vertical="center" wrapText="1" readingOrder="1"/>
    </xf>
    <xf numFmtId="0" fontId="25" fillId="5" borderId="26" xfId="0" applyFont="1" applyFill="1" applyBorder="1" applyAlignment="1">
      <alignment horizontal="left" vertical="center" wrapText="1" readingOrder="1"/>
    </xf>
    <xf numFmtId="0" fontId="25" fillId="6" borderId="28" xfId="0" applyFont="1" applyFill="1" applyBorder="1" applyAlignment="1">
      <alignment horizontal="left" vertical="center" wrapText="1" readingOrder="1"/>
    </xf>
    <xf numFmtId="0" fontId="25" fillId="6" borderId="26" xfId="0" applyFont="1" applyFill="1" applyBorder="1" applyAlignment="1">
      <alignment horizontal="left" vertical="center" wrapText="1" readingOrder="1"/>
    </xf>
    <xf numFmtId="0" fontId="4" fillId="7" borderId="15" xfId="0" applyFont="1" applyFill="1" applyBorder="1" applyAlignment="1">
      <alignment horizontal="center" vertical="top" wrapText="1"/>
    </xf>
    <xf numFmtId="0" fontId="4" fillId="7" borderId="16" xfId="0" applyFont="1" applyFill="1" applyBorder="1" applyAlignment="1">
      <alignment horizontal="center" vertical="top" wrapText="1"/>
    </xf>
    <xf numFmtId="0" fontId="4" fillId="7" borderId="17" xfId="0" applyFont="1" applyFill="1" applyBorder="1" applyAlignment="1">
      <alignment horizontal="center" vertical="top" wrapText="1"/>
    </xf>
    <xf numFmtId="0" fontId="4" fillId="7" borderId="45" xfId="0" applyFont="1" applyFill="1" applyBorder="1" applyAlignment="1">
      <alignment horizontal="center" vertical="center" wrapText="1"/>
    </xf>
    <xf numFmtId="0" fontId="4" fillId="7" borderId="29"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50" xfId="0" applyFont="1" applyFill="1" applyBorder="1" applyAlignment="1">
      <alignment horizontal="center" vertical="center" wrapText="1"/>
    </xf>
    <xf numFmtId="0" fontId="18" fillId="0" borderId="0" xfId="0" applyFont="1" applyAlignment="1"/>
    <xf numFmtId="0" fontId="0" fillId="0" borderId="0" xfId="0" applyAlignment="1"/>
    <xf numFmtId="0" fontId="19" fillId="0" borderId="0" xfId="0" applyFont="1" applyAlignment="1">
      <alignment horizontal="center" wrapText="1"/>
    </xf>
    <xf numFmtId="0" fontId="19" fillId="0" borderId="0" xfId="0" applyFont="1" applyAlignment="1">
      <alignment horizontal="center"/>
    </xf>
    <xf numFmtId="0" fontId="40" fillId="4" borderId="42" xfId="0" applyFont="1" applyFill="1" applyBorder="1" applyAlignment="1">
      <alignment horizontal="center" vertical="top" wrapText="1"/>
    </xf>
    <xf numFmtId="0" fontId="40" fillId="4" borderId="23" xfId="0" applyFont="1" applyFill="1" applyBorder="1" applyAlignment="1">
      <alignment horizontal="center" vertical="top" wrapText="1"/>
    </xf>
    <xf numFmtId="0" fontId="40" fillId="4" borderId="24" xfId="0" applyFont="1" applyFill="1" applyBorder="1" applyAlignment="1">
      <alignment horizontal="center" vertical="top" wrapText="1"/>
    </xf>
    <xf numFmtId="0" fontId="39" fillId="0" borderId="40" xfId="0" applyFont="1" applyFill="1" applyBorder="1" applyAlignment="1">
      <alignment horizontal="center" vertical="center" wrapText="1" readingOrder="1"/>
    </xf>
    <xf numFmtId="0" fontId="39" fillId="0" borderId="41" xfId="0" applyFont="1" applyFill="1" applyBorder="1" applyAlignment="1">
      <alignment horizontal="center" vertical="center" wrapText="1" readingOrder="1"/>
    </xf>
    <xf numFmtId="0" fontId="39" fillId="0" borderId="29" xfId="0" applyFont="1" applyFill="1" applyBorder="1" applyAlignment="1">
      <alignment horizontal="center" vertical="center" wrapText="1" readingOrder="1"/>
    </xf>
    <xf numFmtId="0" fontId="0" fillId="0" borderId="0" xfId="0" applyBorder="1" applyAlignment="1"/>
    <xf numFmtId="0" fontId="37" fillId="4" borderId="51" xfId="0" applyFont="1" applyFill="1" applyBorder="1" applyAlignment="1">
      <alignment horizontal="left" vertical="top" wrapText="1"/>
    </xf>
    <xf numFmtId="0" fontId="37" fillId="4" borderId="52" xfId="0" applyFont="1" applyFill="1" applyBorder="1" applyAlignment="1">
      <alignment horizontal="left" vertical="top" wrapText="1"/>
    </xf>
    <xf numFmtId="0" fontId="37" fillId="4" borderId="53" xfId="0" applyFont="1" applyFill="1" applyBorder="1" applyAlignment="1">
      <alignment horizontal="left" vertical="top" wrapText="1"/>
    </xf>
    <xf numFmtId="0" fontId="24" fillId="5" borderId="34" xfId="0" applyFont="1" applyFill="1" applyBorder="1" applyAlignment="1">
      <alignment horizontal="left" vertical="center" wrapText="1" readingOrder="1"/>
    </xf>
    <xf numFmtId="0" fontId="24" fillId="5" borderId="35" xfId="0" applyFont="1" applyFill="1" applyBorder="1" applyAlignment="1">
      <alignment horizontal="left" vertical="center" wrapText="1" readingOrder="1"/>
    </xf>
    <xf numFmtId="0" fontId="23" fillId="5" borderId="28" xfId="0" applyFont="1" applyFill="1" applyBorder="1" applyAlignment="1">
      <alignment horizontal="left" vertical="top" wrapText="1"/>
    </xf>
    <xf numFmtId="0" fontId="23" fillId="5" borderId="26" xfId="0" applyFont="1" applyFill="1" applyBorder="1" applyAlignment="1">
      <alignment horizontal="left" vertical="top" wrapText="1"/>
    </xf>
    <xf numFmtId="0" fontId="25" fillId="6" borderId="37" xfId="0" applyFont="1" applyFill="1" applyBorder="1" applyAlignment="1">
      <alignment horizontal="left" vertical="center" wrapText="1" readingOrder="1"/>
    </xf>
    <xf numFmtId="0" fontId="25" fillId="6" borderId="27" xfId="0" applyFont="1" applyFill="1" applyBorder="1" applyAlignment="1">
      <alignment horizontal="left" vertical="center" wrapText="1" readingOrder="1"/>
    </xf>
    <xf numFmtId="0" fontId="24" fillId="5" borderId="32" xfId="0" applyFont="1" applyFill="1" applyBorder="1" applyAlignment="1">
      <alignment horizontal="left" vertical="center" wrapText="1" readingOrder="1"/>
    </xf>
    <xf numFmtId="0" fontId="25" fillId="6" borderId="22" xfId="0" applyFont="1" applyFill="1" applyBorder="1" applyAlignment="1">
      <alignment horizontal="center" vertical="center" wrapText="1" readingOrder="1"/>
    </xf>
    <xf numFmtId="0" fontId="25" fillId="6" borderId="20" xfId="0" applyFont="1" applyFill="1" applyBorder="1" applyAlignment="1">
      <alignment horizontal="center" vertical="center" wrapText="1" readingOrder="1"/>
    </xf>
    <xf numFmtId="0" fontId="23" fillId="6" borderId="28" xfId="0" applyFont="1" applyFill="1" applyBorder="1" applyAlignment="1">
      <alignment horizontal="left" vertical="top" wrapText="1"/>
    </xf>
    <xf numFmtId="0" fontId="23" fillId="6" borderId="26" xfId="0" applyFont="1" applyFill="1" applyBorder="1" applyAlignment="1">
      <alignment horizontal="left" vertical="top" wrapText="1"/>
    </xf>
    <xf numFmtId="0" fontId="22" fillId="0" borderId="40" xfId="0" applyFont="1" applyFill="1" applyBorder="1" applyAlignment="1">
      <alignment horizontal="center" vertical="center" wrapText="1" readingOrder="1"/>
    </xf>
    <xf numFmtId="0" fontId="22" fillId="0" borderId="41" xfId="0" applyFont="1" applyFill="1" applyBorder="1" applyAlignment="1">
      <alignment horizontal="center" vertical="center" wrapText="1" readingOrder="1"/>
    </xf>
    <xf numFmtId="0" fontId="22" fillId="0" borderId="29" xfId="0" applyFont="1" applyFill="1" applyBorder="1" applyAlignment="1">
      <alignment horizontal="center" vertical="center" wrapText="1" readingOrder="1"/>
    </xf>
    <xf numFmtId="0" fontId="22" fillId="4" borderId="38" xfId="0" applyFont="1" applyFill="1" applyBorder="1" applyAlignment="1">
      <alignment horizontal="center" vertical="center" wrapText="1" readingOrder="1"/>
    </xf>
    <xf numFmtId="0" fontId="22" fillId="4" borderId="39" xfId="0" applyFont="1" applyFill="1" applyBorder="1" applyAlignment="1">
      <alignment horizontal="center" vertical="center" wrapText="1" readingOrder="1"/>
    </xf>
    <xf numFmtId="0" fontId="25" fillId="6" borderId="36" xfId="0" applyFont="1" applyFill="1" applyBorder="1" applyAlignment="1">
      <alignment horizontal="left" vertical="center" wrapText="1" readingOrder="1"/>
    </xf>
  </cellXfs>
  <cellStyles count="9">
    <cellStyle name="Euro" xfId="5"/>
    <cellStyle name="Monétaire 2" xfId="4"/>
    <cellStyle name="Monétaire 2 2" xfId="6"/>
    <cellStyle name="Normal" xfId="0" builtinId="0"/>
    <cellStyle name="Normal 2" xfId="1"/>
    <cellStyle name="Normal 2 2" xfId="7"/>
    <cellStyle name="Normal 2 3" xfId="3"/>
    <cellStyle name="Normal 2 4" xfId="8"/>
    <cellStyle name="Normal 3" xfId="2"/>
  </cellStyles>
  <dxfs count="0"/>
  <tableStyles count="0" defaultTableStyle="TableStyleMedium9" defaultPivotStyle="PivotStyleLight16"/>
  <colors>
    <mruColors>
      <color rgb="FFF3F9FA"/>
      <color rgb="FFBBE0E3"/>
      <color rgb="FFFF99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ontact@girci-go.org"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82"/>
  <sheetViews>
    <sheetView tabSelected="1" zoomScale="90" zoomScaleNormal="90" workbookViewId="0">
      <selection activeCell="A3" sqref="A3"/>
    </sheetView>
  </sheetViews>
  <sheetFormatPr baseColWidth="10" defaultRowHeight="15" x14ac:dyDescent="0.25"/>
  <cols>
    <col min="1" max="1" width="67.42578125" style="37" customWidth="1"/>
    <col min="2" max="2" width="91.28515625" style="37" customWidth="1"/>
    <col min="3" max="3" width="24.28515625" style="51" customWidth="1"/>
    <col min="4" max="4" width="24.28515625" style="52" customWidth="1"/>
    <col min="5" max="5" width="26.28515625" style="51" customWidth="1"/>
    <col min="6" max="6" width="13.140625" style="59" customWidth="1"/>
    <col min="7" max="7" width="11.42578125" style="59"/>
    <col min="8" max="13" width="11.42578125" style="37"/>
    <col min="14" max="15" width="11.42578125" style="30"/>
    <col min="16" max="16384" width="11.42578125" style="31"/>
  </cols>
  <sheetData>
    <row r="1" spans="1:15" ht="66.75" customHeight="1" x14ac:dyDescent="0.25">
      <c r="A1" s="138" t="s">
        <v>173</v>
      </c>
      <c r="B1" s="138"/>
      <c r="C1" s="138"/>
      <c r="D1" s="138"/>
      <c r="E1" s="138"/>
      <c r="F1" s="44"/>
      <c r="G1" s="44"/>
      <c r="H1" s="47"/>
      <c r="I1" s="47"/>
      <c r="J1" s="47"/>
      <c r="K1" s="47"/>
      <c r="L1" s="47"/>
      <c r="M1" s="47"/>
    </row>
    <row r="2" spans="1:15" ht="15.75" thickBot="1" x14ac:dyDescent="0.3">
      <c r="A2" s="137"/>
      <c r="D2" s="51"/>
    </row>
    <row r="3" spans="1:15" ht="56.25" customHeight="1" thickBot="1" x14ac:dyDescent="0.3">
      <c r="A3" s="15" t="s">
        <v>136</v>
      </c>
      <c r="B3" s="136"/>
      <c r="D3" s="51"/>
    </row>
    <row r="4" spans="1:15" ht="19.5" customHeight="1" thickBot="1" x14ac:dyDescent="0.3">
      <c r="A4" s="15" t="s">
        <v>32</v>
      </c>
      <c r="B4" s="136"/>
      <c r="C4" s="135"/>
      <c r="D4" s="135"/>
      <c r="E4" s="135"/>
    </row>
    <row r="5" spans="1:15" ht="19.5" thickBot="1" x14ac:dyDescent="0.3">
      <c r="A5" s="15" t="s">
        <v>40</v>
      </c>
      <c r="B5" s="136"/>
      <c r="C5" s="135"/>
      <c r="D5" s="135"/>
      <c r="E5" s="135"/>
    </row>
    <row r="6" spans="1:15" ht="34.5" thickBot="1" x14ac:dyDescent="0.3">
      <c r="A6" s="15" t="s">
        <v>41</v>
      </c>
      <c r="B6" s="136"/>
      <c r="C6" s="135"/>
      <c r="D6" s="135"/>
      <c r="E6" s="135"/>
    </row>
    <row r="7" spans="1:15" ht="19.5" thickBot="1" x14ac:dyDescent="0.3">
      <c r="A7" s="15" t="s">
        <v>174</v>
      </c>
      <c r="B7" s="136"/>
      <c r="C7" s="135"/>
      <c r="D7" s="135"/>
      <c r="E7" s="135"/>
    </row>
    <row r="8" spans="1:15" ht="38.25" thickBot="1" x14ac:dyDescent="0.3">
      <c r="A8" s="15" t="s">
        <v>175</v>
      </c>
      <c r="B8" s="136"/>
      <c r="C8" s="135"/>
      <c r="D8" s="135"/>
      <c r="E8" s="135"/>
    </row>
    <row r="9" spans="1:15" ht="19.5" thickBot="1" x14ac:dyDescent="0.3">
      <c r="A9" s="15" t="s">
        <v>47</v>
      </c>
      <c r="B9" s="136"/>
      <c r="C9" s="135"/>
      <c r="D9" s="135"/>
      <c r="E9" s="135"/>
    </row>
    <row r="10" spans="1:15" s="37" customFormat="1" ht="19.5" thickBot="1" x14ac:dyDescent="0.3">
      <c r="A10" s="15" t="s">
        <v>176</v>
      </c>
      <c r="B10" s="136"/>
      <c r="C10" s="135"/>
      <c r="D10" s="135"/>
      <c r="E10" s="135"/>
      <c r="F10" s="59"/>
      <c r="G10" s="59"/>
      <c r="N10" s="59"/>
      <c r="O10" s="59"/>
    </row>
    <row r="11" spans="1:15" s="37" customFormat="1" ht="19.5" thickBot="1" x14ac:dyDescent="0.3">
      <c r="A11" s="15" t="s">
        <v>86</v>
      </c>
      <c r="B11" s="136"/>
      <c r="C11" s="20"/>
      <c r="D11" s="20"/>
      <c r="E11" s="20"/>
      <c r="F11" s="59"/>
      <c r="G11" s="59"/>
      <c r="N11" s="59"/>
      <c r="O11" s="59"/>
    </row>
    <row r="12" spans="1:15" ht="26.25" x14ac:dyDescent="0.4">
      <c r="A12" s="160"/>
      <c r="B12" s="161"/>
      <c r="C12" s="161"/>
      <c r="D12" s="161"/>
      <c r="E12" s="161"/>
    </row>
    <row r="13" spans="1:15" ht="78.75" customHeight="1" thickBot="1" x14ac:dyDescent="0.4">
      <c r="A13" s="162" t="s">
        <v>134</v>
      </c>
      <c r="B13" s="163"/>
      <c r="C13" s="163"/>
      <c r="D13" s="163"/>
      <c r="E13" s="163"/>
    </row>
    <row r="14" spans="1:15" ht="24" thickBot="1" x14ac:dyDescent="0.3">
      <c r="A14" s="164" t="s">
        <v>68</v>
      </c>
      <c r="B14" s="165"/>
      <c r="C14" s="165"/>
      <c r="D14" s="165"/>
      <c r="E14" s="166"/>
    </row>
    <row r="15" spans="1:15" ht="16.5" thickTop="1" thickBot="1" x14ac:dyDescent="0.3"/>
    <row r="16" spans="1:15" ht="24" customHeight="1" thickBot="1" x14ac:dyDescent="0.3">
      <c r="A16" s="167" t="s">
        <v>73</v>
      </c>
      <c r="B16" s="168"/>
      <c r="C16" s="168"/>
      <c r="D16" s="168"/>
      <c r="E16" s="169"/>
    </row>
    <row r="17" spans="1:15" ht="297.75" customHeight="1" thickBot="1" x14ac:dyDescent="0.3">
      <c r="A17" s="171" t="s">
        <v>177</v>
      </c>
      <c r="B17" s="172"/>
      <c r="C17" s="172"/>
      <c r="D17" s="172"/>
      <c r="E17" s="173"/>
    </row>
    <row r="18" spans="1:15" x14ac:dyDescent="0.25">
      <c r="A18" s="170"/>
      <c r="B18" s="161"/>
      <c r="C18" s="161"/>
      <c r="D18" s="161"/>
      <c r="E18" s="161"/>
      <c r="F18" s="37"/>
      <c r="G18" s="37"/>
    </row>
    <row r="19" spans="1:15" ht="144" x14ac:dyDescent="0.25">
      <c r="A19" s="3" t="s">
        <v>10</v>
      </c>
      <c r="B19" s="14" t="s">
        <v>85</v>
      </c>
      <c r="C19" s="9" t="s">
        <v>138</v>
      </c>
      <c r="D19" s="9" t="s">
        <v>139</v>
      </c>
      <c r="E19" s="16" t="s">
        <v>37</v>
      </c>
      <c r="F19" s="37"/>
      <c r="G19" s="37"/>
    </row>
    <row r="20" spans="1:15" ht="15.75" customHeight="1" thickBot="1" x14ac:dyDescent="0.3">
      <c r="A20" s="13"/>
      <c r="B20" s="13"/>
      <c r="C20" s="9" t="s">
        <v>4</v>
      </c>
      <c r="D20" s="9" t="s">
        <v>5</v>
      </c>
      <c r="E20" s="16" t="s">
        <v>6</v>
      </c>
      <c r="F20" s="37"/>
      <c r="G20" s="37"/>
    </row>
    <row r="21" spans="1:15" ht="45.75" thickBot="1" x14ac:dyDescent="0.3">
      <c r="A21" s="94" t="s">
        <v>90</v>
      </c>
      <c r="B21" s="95" t="s">
        <v>84</v>
      </c>
      <c r="C21" s="96"/>
      <c r="D21" s="97"/>
      <c r="E21" s="96"/>
      <c r="F21" s="37"/>
      <c r="G21" s="37"/>
    </row>
    <row r="22" spans="1:15" ht="15.75" thickBot="1" x14ac:dyDescent="0.3">
      <c r="A22" s="145" t="s">
        <v>89</v>
      </c>
      <c r="B22" s="146"/>
      <c r="C22" s="145"/>
      <c r="D22" s="146"/>
      <c r="E22" s="98"/>
      <c r="F22" s="37"/>
      <c r="G22" s="37"/>
    </row>
    <row r="23" spans="1:15" s="37" customFormat="1" ht="27.75" x14ac:dyDescent="0.25">
      <c r="A23" s="101" t="s">
        <v>141</v>
      </c>
      <c r="B23" s="100"/>
      <c r="C23" s="93"/>
      <c r="D23" s="93"/>
      <c r="E23" s="93"/>
      <c r="N23" s="59"/>
      <c r="O23" s="59"/>
    </row>
    <row r="24" spans="1:15" s="37" customFormat="1" ht="51.75" x14ac:dyDescent="0.25">
      <c r="A24" s="101" t="s">
        <v>142</v>
      </c>
      <c r="B24" s="100"/>
      <c r="C24" s="93"/>
      <c r="D24" s="93"/>
      <c r="E24" s="93"/>
      <c r="N24" s="59"/>
      <c r="O24" s="59"/>
    </row>
    <row r="25" spans="1:15" s="37" customFormat="1" ht="75.75" x14ac:dyDescent="0.25">
      <c r="A25" s="101" t="s">
        <v>143</v>
      </c>
      <c r="B25" s="100"/>
      <c r="C25" s="93"/>
      <c r="D25" s="93"/>
      <c r="E25" s="93"/>
      <c r="N25" s="59"/>
      <c r="O25" s="59"/>
    </row>
    <row r="26" spans="1:15" s="37" customFormat="1" ht="68.25" x14ac:dyDescent="0.25">
      <c r="A26" s="101" t="s">
        <v>144</v>
      </c>
      <c r="B26" s="100"/>
      <c r="C26" s="93"/>
      <c r="D26" s="93"/>
      <c r="E26" s="93"/>
      <c r="N26" s="59"/>
      <c r="O26" s="59"/>
    </row>
    <row r="27" spans="1:15" s="37" customFormat="1" ht="51.75" x14ac:dyDescent="0.25">
      <c r="A27" s="101" t="s">
        <v>145</v>
      </c>
      <c r="B27" s="90"/>
      <c r="C27" s="93"/>
      <c r="D27" s="93"/>
      <c r="E27" s="93"/>
      <c r="N27" s="59"/>
      <c r="O27" s="59"/>
    </row>
    <row r="28" spans="1:15" s="37" customFormat="1" ht="27" x14ac:dyDescent="0.25">
      <c r="A28" s="103" t="s">
        <v>146</v>
      </c>
      <c r="B28" s="90"/>
      <c r="C28" s="90"/>
      <c r="D28" s="92"/>
      <c r="E28" s="93"/>
      <c r="F28" s="107"/>
      <c r="N28" s="59"/>
      <c r="O28" s="59"/>
    </row>
    <row r="29" spans="1:15" s="99" customFormat="1" ht="27" x14ac:dyDescent="0.25">
      <c r="A29" s="105" t="s">
        <v>147</v>
      </c>
      <c r="B29" s="90"/>
      <c r="C29" s="90"/>
      <c r="D29" s="92"/>
      <c r="E29" s="93"/>
      <c r="F29" s="107"/>
      <c r="N29" s="59"/>
      <c r="O29" s="59"/>
    </row>
    <row r="30" spans="1:15" s="99" customFormat="1" ht="42" x14ac:dyDescent="0.25">
      <c r="A30" s="105" t="s">
        <v>148</v>
      </c>
      <c r="B30" s="90"/>
      <c r="C30" s="90"/>
      <c r="D30" s="92"/>
      <c r="E30" s="93"/>
      <c r="F30" s="107"/>
      <c r="N30" s="59"/>
      <c r="O30" s="59"/>
    </row>
    <row r="31" spans="1:15" s="99" customFormat="1" ht="42" x14ac:dyDescent="0.25">
      <c r="A31" s="105" t="s">
        <v>149</v>
      </c>
      <c r="B31" s="90"/>
      <c r="C31" s="90"/>
      <c r="D31" s="92"/>
      <c r="E31" s="93"/>
      <c r="F31" s="107"/>
      <c r="N31" s="59"/>
      <c r="O31" s="59"/>
    </row>
    <row r="32" spans="1:15" s="99" customFormat="1" ht="42" x14ac:dyDescent="0.25">
      <c r="A32" s="105" t="s">
        <v>150</v>
      </c>
      <c r="B32" s="90"/>
      <c r="C32" s="90"/>
      <c r="D32" s="92"/>
      <c r="E32" s="93"/>
      <c r="F32" s="107"/>
      <c r="N32" s="59"/>
      <c r="O32" s="59"/>
    </row>
    <row r="33" spans="1:15" s="99" customFormat="1" ht="57.75" customHeight="1" x14ac:dyDescent="0.25">
      <c r="A33" s="105" t="s">
        <v>151</v>
      </c>
      <c r="B33" s="90"/>
      <c r="C33" s="90"/>
      <c r="D33" s="92"/>
      <c r="E33" s="93"/>
      <c r="F33" s="107"/>
      <c r="N33" s="59"/>
      <c r="O33" s="59"/>
    </row>
    <row r="34" spans="1:15" s="99" customFormat="1" ht="30" customHeight="1" x14ac:dyDescent="0.25">
      <c r="A34" s="105" t="s">
        <v>91</v>
      </c>
      <c r="B34" s="90"/>
      <c r="C34" s="90"/>
      <c r="D34" s="92"/>
      <c r="E34" s="93"/>
      <c r="F34" s="107"/>
      <c r="N34" s="59"/>
      <c r="O34" s="59"/>
    </row>
    <row r="35" spans="1:15" s="99" customFormat="1" ht="27" x14ac:dyDescent="0.25">
      <c r="A35" s="105" t="s">
        <v>152</v>
      </c>
      <c r="B35" s="90"/>
      <c r="C35" s="90"/>
      <c r="D35" s="92"/>
      <c r="E35" s="93"/>
      <c r="F35" s="107"/>
      <c r="N35" s="59"/>
      <c r="O35" s="59"/>
    </row>
    <row r="36" spans="1:15" s="99" customFormat="1" ht="27" x14ac:dyDescent="0.25">
      <c r="A36" s="105" t="s">
        <v>153</v>
      </c>
      <c r="B36" s="90"/>
      <c r="C36" s="90"/>
      <c r="D36" s="92"/>
      <c r="E36" s="93"/>
      <c r="F36" s="107"/>
      <c r="N36" s="59"/>
      <c r="O36" s="59"/>
    </row>
    <row r="37" spans="1:15" s="99" customFormat="1" ht="42" x14ac:dyDescent="0.25">
      <c r="A37" s="105" t="s">
        <v>154</v>
      </c>
      <c r="B37" s="90"/>
      <c r="C37" s="90"/>
      <c r="D37" s="92"/>
      <c r="E37" s="93"/>
      <c r="F37" s="107"/>
      <c r="N37" s="59"/>
      <c r="O37" s="59"/>
    </row>
    <row r="38" spans="1:15" s="99" customFormat="1" ht="42" x14ac:dyDescent="0.25">
      <c r="A38" s="105" t="s">
        <v>155</v>
      </c>
      <c r="B38" s="90"/>
      <c r="C38" s="90"/>
      <c r="D38" s="92"/>
      <c r="E38" s="93"/>
      <c r="F38" s="107"/>
      <c r="N38" s="59"/>
      <c r="O38" s="59"/>
    </row>
    <row r="39" spans="1:15" s="99" customFormat="1" ht="42" x14ac:dyDescent="0.25">
      <c r="A39" s="105" t="s">
        <v>156</v>
      </c>
      <c r="B39" s="90"/>
      <c r="C39" s="90"/>
      <c r="D39" s="92"/>
      <c r="E39" s="93"/>
      <c r="F39" s="107"/>
      <c r="N39" s="59"/>
      <c r="O39" s="59"/>
    </row>
    <row r="40" spans="1:15" s="99" customFormat="1" ht="30" x14ac:dyDescent="0.25">
      <c r="A40" s="105" t="s">
        <v>157</v>
      </c>
      <c r="B40" s="90"/>
      <c r="C40" s="91"/>
      <c r="D40" s="92"/>
      <c r="E40" s="93"/>
      <c r="N40" s="59"/>
      <c r="O40" s="59"/>
    </row>
    <row r="41" spans="1:15" s="107" customFormat="1" ht="42.75" x14ac:dyDescent="0.25">
      <c r="A41" s="101" t="s">
        <v>158</v>
      </c>
      <c r="B41" s="90"/>
      <c r="C41" s="91"/>
      <c r="D41" s="92"/>
      <c r="E41" s="93"/>
      <c r="N41" s="59"/>
      <c r="O41" s="59"/>
    </row>
    <row r="42" spans="1:15" s="112" customFormat="1" ht="87.75" x14ac:dyDescent="0.25">
      <c r="A42" s="111" t="s">
        <v>137</v>
      </c>
      <c r="B42" s="90"/>
      <c r="C42" s="91"/>
      <c r="D42" s="92"/>
      <c r="E42" s="93"/>
      <c r="N42" s="59"/>
      <c r="O42" s="59"/>
    </row>
    <row r="43" spans="1:15" s="112" customFormat="1" ht="27.75" x14ac:dyDescent="0.25">
      <c r="A43" s="110" t="s">
        <v>159</v>
      </c>
      <c r="B43" s="90"/>
      <c r="C43" s="91"/>
      <c r="D43" s="92"/>
      <c r="E43" s="93"/>
      <c r="N43" s="59"/>
      <c r="O43" s="59"/>
    </row>
    <row r="44" spans="1:15" s="112" customFormat="1" ht="63.75" x14ac:dyDescent="0.25">
      <c r="A44" s="111" t="s">
        <v>160</v>
      </c>
      <c r="B44" s="90"/>
      <c r="C44" s="91"/>
      <c r="D44" s="92"/>
      <c r="E44" s="93"/>
      <c r="N44" s="59"/>
      <c r="O44" s="59"/>
    </row>
    <row r="45" spans="1:15" s="108" customFormat="1" ht="42.75" x14ac:dyDescent="0.25">
      <c r="A45" s="110" t="s">
        <v>161</v>
      </c>
      <c r="B45" s="90"/>
      <c r="C45" s="91"/>
      <c r="D45" s="92"/>
      <c r="E45" s="93"/>
      <c r="N45" s="59"/>
      <c r="O45" s="59"/>
    </row>
    <row r="46" spans="1:15" s="108" customFormat="1" ht="27.75" x14ac:dyDescent="0.25">
      <c r="A46" s="110" t="s">
        <v>162</v>
      </c>
      <c r="B46" s="90"/>
      <c r="C46" s="91"/>
      <c r="D46" s="92"/>
      <c r="E46" s="93"/>
      <c r="N46" s="59"/>
      <c r="O46" s="59"/>
    </row>
    <row r="47" spans="1:15" s="99" customFormat="1" ht="171.75" x14ac:dyDescent="0.25">
      <c r="A47" s="110" t="s">
        <v>163</v>
      </c>
      <c r="B47" s="90"/>
      <c r="C47" s="90"/>
      <c r="D47" s="92"/>
      <c r="E47" s="93"/>
      <c r="N47" s="59"/>
      <c r="O47" s="59"/>
    </row>
    <row r="48" spans="1:15" s="99" customFormat="1" ht="76.5" x14ac:dyDescent="0.25">
      <c r="A48" s="110" t="s">
        <v>164</v>
      </c>
      <c r="B48" s="90"/>
      <c r="C48" s="90"/>
      <c r="D48" s="92"/>
      <c r="E48" s="93"/>
      <c r="N48" s="59"/>
      <c r="O48" s="59"/>
    </row>
    <row r="49" spans="1:15" s="99" customFormat="1" ht="33" customHeight="1" x14ac:dyDescent="0.25">
      <c r="A49" s="115" t="s">
        <v>165</v>
      </c>
      <c r="B49" s="90"/>
      <c r="C49" s="90"/>
      <c r="D49" s="92"/>
      <c r="E49" s="93"/>
      <c r="N49" s="59"/>
      <c r="O49" s="59"/>
    </row>
    <row r="50" spans="1:15" s="99" customFormat="1" ht="39.75" x14ac:dyDescent="0.25">
      <c r="A50" s="115" t="s">
        <v>166</v>
      </c>
      <c r="B50" s="90"/>
      <c r="C50" s="90"/>
      <c r="D50" s="92"/>
      <c r="E50" s="93"/>
      <c r="N50" s="59"/>
      <c r="O50" s="59"/>
    </row>
    <row r="51" spans="1:15" s="99" customFormat="1" ht="39.75" x14ac:dyDescent="0.25">
      <c r="A51" s="115" t="s">
        <v>167</v>
      </c>
      <c r="B51" s="90"/>
      <c r="C51" s="90"/>
      <c r="D51" s="92"/>
      <c r="E51" s="93"/>
      <c r="N51" s="59"/>
      <c r="O51" s="59"/>
    </row>
    <row r="52" spans="1:15" s="99" customFormat="1" ht="39.75" x14ac:dyDescent="0.25">
      <c r="A52" s="110" t="s">
        <v>168</v>
      </c>
      <c r="B52" s="90"/>
      <c r="C52" s="90"/>
      <c r="D52" s="92"/>
      <c r="E52" s="93"/>
      <c r="N52" s="59"/>
      <c r="O52" s="59"/>
    </row>
    <row r="53" spans="1:15" s="99" customFormat="1" ht="43.5" customHeight="1" x14ac:dyDescent="0.25">
      <c r="A53" s="115" t="s">
        <v>169</v>
      </c>
      <c r="B53" s="90"/>
      <c r="C53" s="90"/>
      <c r="D53" s="92"/>
      <c r="E53" s="93"/>
      <c r="N53" s="59"/>
      <c r="O53" s="59"/>
    </row>
    <row r="54" spans="1:15" s="99" customFormat="1" ht="27.75" x14ac:dyDescent="0.25">
      <c r="A54" s="110" t="s">
        <v>170</v>
      </c>
      <c r="B54" s="90"/>
      <c r="C54" s="90"/>
      <c r="D54" s="92"/>
      <c r="E54" s="93"/>
      <c r="N54" s="59"/>
      <c r="O54" s="59"/>
    </row>
    <row r="55" spans="1:15" x14ac:dyDescent="0.25">
      <c r="A55" s="41"/>
      <c r="B55" s="39"/>
      <c r="C55" s="39"/>
      <c r="D55" s="48"/>
      <c r="E55" s="40">
        <f t="shared" ref="E55:E69" si="0">C55*D55</f>
        <v>0</v>
      </c>
      <c r="F55" s="37"/>
      <c r="G55" s="37"/>
    </row>
    <row r="56" spans="1:15" x14ac:dyDescent="0.25">
      <c r="A56" s="41"/>
      <c r="B56" s="39"/>
      <c r="C56" s="39"/>
      <c r="D56" s="48"/>
      <c r="E56" s="40">
        <f t="shared" si="0"/>
        <v>0</v>
      </c>
      <c r="F56" s="37"/>
      <c r="G56" s="37"/>
    </row>
    <row r="57" spans="1:15" x14ac:dyDescent="0.25">
      <c r="A57" s="41"/>
      <c r="B57" s="39"/>
      <c r="C57" s="39"/>
      <c r="D57" s="48"/>
      <c r="E57" s="40">
        <f t="shared" si="0"/>
        <v>0</v>
      </c>
      <c r="F57" s="37"/>
      <c r="G57" s="37"/>
    </row>
    <row r="58" spans="1:15" ht="15.75" thickBot="1" x14ac:dyDescent="0.3">
      <c r="A58" s="41"/>
      <c r="B58" s="39"/>
      <c r="C58" s="39"/>
      <c r="D58" s="48"/>
      <c r="E58" s="40">
        <f t="shared" si="0"/>
        <v>0</v>
      </c>
      <c r="F58" s="37"/>
      <c r="G58" s="37"/>
    </row>
    <row r="59" spans="1:15" ht="15.75" thickBot="1" x14ac:dyDescent="0.3">
      <c r="A59" s="145" t="s">
        <v>35</v>
      </c>
      <c r="B59" s="146"/>
      <c r="C59" s="145"/>
      <c r="D59" s="146"/>
      <c r="E59" s="98"/>
      <c r="F59" s="37"/>
      <c r="G59" s="37"/>
    </row>
    <row r="60" spans="1:15" x14ac:dyDescent="0.25">
      <c r="A60" s="41"/>
      <c r="B60" s="39"/>
      <c r="C60" s="39"/>
      <c r="D60" s="48"/>
      <c r="E60" s="40">
        <f t="shared" si="0"/>
        <v>0</v>
      </c>
      <c r="F60" s="37"/>
      <c r="G60" s="37"/>
    </row>
    <row r="61" spans="1:15" x14ac:dyDescent="0.25">
      <c r="A61" s="41"/>
      <c r="B61" s="39"/>
      <c r="C61" s="39"/>
      <c r="D61" s="48"/>
      <c r="E61" s="40">
        <f t="shared" si="0"/>
        <v>0</v>
      </c>
      <c r="F61" s="37"/>
      <c r="G61" s="37"/>
    </row>
    <row r="62" spans="1:15" x14ac:dyDescent="0.25">
      <c r="A62" s="41"/>
      <c r="B62" s="39"/>
      <c r="C62" s="39"/>
      <c r="D62" s="48"/>
      <c r="E62" s="40">
        <f t="shared" si="0"/>
        <v>0</v>
      </c>
      <c r="F62" s="37"/>
      <c r="G62" s="37"/>
    </row>
    <row r="63" spans="1:15" x14ac:dyDescent="0.25">
      <c r="A63" s="41"/>
      <c r="B63" s="39"/>
      <c r="C63" s="39"/>
      <c r="D63" s="48"/>
      <c r="E63" s="40">
        <f t="shared" si="0"/>
        <v>0</v>
      </c>
      <c r="F63" s="37"/>
      <c r="G63" s="37"/>
    </row>
    <row r="64" spans="1:15" ht="15.75" thickBot="1" x14ac:dyDescent="0.3">
      <c r="A64" s="41"/>
      <c r="B64" s="39"/>
      <c r="C64" s="39"/>
      <c r="D64" s="48"/>
      <c r="E64" s="40">
        <f t="shared" si="0"/>
        <v>0</v>
      </c>
      <c r="F64" s="37"/>
      <c r="G64" s="37"/>
    </row>
    <row r="65" spans="1:15" ht="15.75" thickBot="1" x14ac:dyDescent="0.3">
      <c r="A65" s="145" t="s">
        <v>36</v>
      </c>
      <c r="B65" s="146"/>
      <c r="C65" s="145"/>
      <c r="D65" s="146"/>
      <c r="E65" s="98"/>
      <c r="F65" s="37"/>
      <c r="G65" s="37"/>
    </row>
    <row r="66" spans="1:15" ht="78.75" x14ac:dyDescent="0.25">
      <c r="A66" s="109" t="s">
        <v>97</v>
      </c>
      <c r="B66" s="90"/>
      <c r="C66" s="91"/>
      <c r="D66" s="92"/>
      <c r="E66" s="93"/>
      <c r="F66" s="37"/>
      <c r="G66" s="37"/>
    </row>
    <row r="67" spans="1:15" x14ac:dyDescent="0.25">
      <c r="A67" s="41"/>
      <c r="B67" s="39"/>
      <c r="C67" s="39"/>
      <c r="D67" s="48"/>
      <c r="E67" s="40">
        <f t="shared" si="0"/>
        <v>0</v>
      </c>
      <c r="F67" s="37"/>
      <c r="G67" s="37"/>
    </row>
    <row r="68" spans="1:15" x14ac:dyDescent="0.25">
      <c r="A68" s="41"/>
      <c r="B68" s="39"/>
      <c r="C68" s="39"/>
      <c r="D68" s="48"/>
      <c r="E68" s="40">
        <f t="shared" si="0"/>
        <v>0</v>
      </c>
      <c r="F68" s="37"/>
      <c r="G68" s="37"/>
    </row>
    <row r="69" spans="1:15" ht="15.75" thickBot="1" x14ac:dyDescent="0.3">
      <c r="A69" s="41"/>
      <c r="B69" s="39"/>
      <c r="C69" s="39"/>
      <c r="D69" s="48"/>
      <c r="E69" s="40">
        <f t="shared" si="0"/>
        <v>0</v>
      </c>
      <c r="F69" s="37"/>
      <c r="G69" s="37"/>
    </row>
    <row r="70" spans="1:15" s="37" customFormat="1" ht="21" thickBot="1" x14ac:dyDescent="0.3">
      <c r="A70" s="3" t="s">
        <v>0</v>
      </c>
      <c r="B70" s="4"/>
      <c r="C70" s="22">
        <f>SUM(C22:C69)</f>
        <v>0</v>
      </c>
      <c r="D70" s="10"/>
      <c r="E70" s="17">
        <f>SUM(E23:E58,E60:E64,E66:E69)</f>
        <v>0</v>
      </c>
      <c r="N70" s="59"/>
      <c r="O70" s="59"/>
    </row>
    <row r="71" spans="1:15" s="37" customFormat="1" x14ac:dyDescent="0.25">
      <c r="A71" s="14"/>
      <c r="B71" s="13"/>
      <c r="C71" s="21" t="s">
        <v>4</v>
      </c>
      <c r="D71" s="9" t="s">
        <v>5</v>
      </c>
      <c r="E71" s="16" t="s">
        <v>6</v>
      </c>
      <c r="N71" s="59"/>
      <c r="O71" s="59"/>
    </row>
    <row r="72" spans="1:15" s="37" customFormat="1" ht="108" x14ac:dyDescent="0.25">
      <c r="A72" s="2" t="s">
        <v>12</v>
      </c>
      <c r="B72" s="14" t="s">
        <v>45</v>
      </c>
      <c r="C72" s="9" t="s">
        <v>31</v>
      </c>
      <c r="D72" s="9" t="s">
        <v>11</v>
      </c>
      <c r="E72" s="16" t="s">
        <v>37</v>
      </c>
      <c r="N72" s="59"/>
      <c r="O72" s="59"/>
    </row>
    <row r="73" spans="1:15" ht="15" customHeight="1" x14ac:dyDescent="0.25">
      <c r="A73" s="7"/>
      <c r="B73" s="8"/>
      <c r="C73" s="9" t="s">
        <v>4</v>
      </c>
      <c r="D73" s="9" t="s">
        <v>5</v>
      </c>
      <c r="E73" s="16" t="s">
        <v>6</v>
      </c>
      <c r="F73" s="37"/>
      <c r="G73" s="37"/>
    </row>
    <row r="74" spans="1:15" s="122" customFormat="1" ht="15" customHeight="1" x14ac:dyDescent="0.25">
      <c r="A74" s="123" t="s">
        <v>123</v>
      </c>
      <c r="B74" s="124"/>
      <c r="C74" s="125"/>
      <c r="D74" s="125"/>
      <c r="E74" s="126"/>
      <c r="N74" s="59"/>
      <c r="O74" s="59"/>
    </row>
    <row r="75" spans="1:15" s="121" customFormat="1" ht="27" x14ac:dyDescent="0.25">
      <c r="A75" s="102" t="s">
        <v>112</v>
      </c>
      <c r="B75" s="90"/>
      <c r="C75" s="91">
        <v>150</v>
      </c>
      <c r="D75" s="92"/>
      <c r="E75" s="93">
        <f t="shared" ref="E75:E83" si="1">C75*D75</f>
        <v>0</v>
      </c>
      <c r="N75" s="59"/>
      <c r="O75" s="59"/>
    </row>
    <row r="76" spans="1:15" s="121" customFormat="1" ht="27" x14ac:dyDescent="0.25">
      <c r="A76" s="102" t="s">
        <v>113</v>
      </c>
      <c r="B76" s="90"/>
      <c r="C76" s="91"/>
      <c r="D76" s="92"/>
      <c r="E76" s="93">
        <f t="shared" si="1"/>
        <v>0</v>
      </c>
      <c r="N76" s="59"/>
      <c r="O76" s="59"/>
    </row>
    <row r="77" spans="1:15" s="121" customFormat="1" ht="27" x14ac:dyDescent="0.25">
      <c r="A77" s="102" t="s">
        <v>114</v>
      </c>
      <c r="B77" s="90"/>
      <c r="C77" s="91">
        <v>80</v>
      </c>
      <c r="D77" s="92"/>
      <c r="E77" s="93">
        <f t="shared" si="1"/>
        <v>0</v>
      </c>
      <c r="N77" s="59"/>
      <c r="O77" s="59"/>
    </row>
    <row r="78" spans="1:15" s="121" customFormat="1" ht="27" x14ac:dyDescent="0.25">
      <c r="A78" s="102" t="s">
        <v>115</v>
      </c>
      <c r="B78" s="90"/>
      <c r="C78" s="91">
        <v>15</v>
      </c>
      <c r="D78" s="92"/>
      <c r="E78" s="93">
        <f t="shared" si="1"/>
        <v>0</v>
      </c>
      <c r="N78" s="59"/>
      <c r="O78" s="59"/>
    </row>
    <row r="79" spans="1:15" s="121" customFormat="1" ht="27" x14ac:dyDescent="0.25">
      <c r="A79" s="102" t="s">
        <v>116</v>
      </c>
      <c r="B79" s="90"/>
      <c r="C79" s="91">
        <v>25</v>
      </c>
      <c r="D79" s="92"/>
      <c r="E79" s="93">
        <f t="shared" si="1"/>
        <v>0</v>
      </c>
      <c r="N79" s="59"/>
      <c r="O79" s="59"/>
    </row>
    <row r="80" spans="1:15" s="121" customFormat="1" ht="27" x14ac:dyDescent="0.25">
      <c r="A80" s="102" t="s">
        <v>117</v>
      </c>
      <c r="B80" s="90"/>
      <c r="C80" s="91">
        <v>50</v>
      </c>
      <c r="D80" s="92"/>
      <c r="E80" s="93">
        <f t="shared" si="1"/>
        <v>0</v>
      </c>
      <c r="N80" s="59"/>
      <c r="O80" s="59"/>
    </row>
    <row r="81" spans="1:15" s="121" customFormat="1" ht="42" x14ac:dyDescent="0.25">
      <c r="A81" s="102" t="s">
        <v>118</v>
      </c>
      <c r="B81" s="90"/>
      <c r="C81" s="91">
        <v>20</v>
      </c>
      <c r="D81" s="92"/>
      <c r="E81" s="93">
        <f t="shared" si="1"/>
        <v>0</v>
      </c>
      <c r="N81" s="59"/>
      <c r="O81" s="59"/>
    </row>
    <row r="82" spans="1:15" s="121" customFormat="1" ht="42" x14ac:dyDescent="0.25">
      <c r="A82" s="102" t="s">
        <v>119</v>
      </c>
      <c r="B82" s="90"/>
      <c r="C82" s="91">
        <v>80</v>
      </c>
      <c r="D82" s="92"/>
      <c r="E82" s="93">
        <f t="shared" si="1"/>
        <v>0</v>
      </c>
      <c r="N82" s="59"/>
      <c r="O82" s="59"/>
    </row>
    <row r="83" spans="1:15" s="121" customFormat="1" ht="35.25" customHeight="1" x14ac:dyDescent="0.25">
      <c r="A83" s="120" t="s">
        <v>120</v>
      </c>
      <c r="B83" s="90"/>
      <c r="C83" s="91"/>
      <c r="D83" s="92"/>
      <c r="E83" s="93">
        <f t="shared" si="1"/>
        <v>0</v>
      </c>
      <c r="N83" s="59"/>
      <c r="O83" s="59"/>
    </row>
    <row r="84" spans="1:15" x14ac:dyDescent="0.25">
      <c r="A84" s="42" t="s">
        <v>122</v>
      </c>
      <c r="B84" s="39"/>
      <c r="C84" s="57"/>
      <c r="D84" s="48"/>
      <c r="E84" s="40">
        <f>C84*D84</f>
        <v>0</v>
      </c>
      <c r="F84" s="37"/>
      <c r="G84" s="37"/>
    </row>
    <row r="85" spans="1:15" s="122" customFormat="1" x14ac:dyDescent="0.25">
      <c r="A85" s="123" t="s">
        <v>124</v>
      </c>
      <c r="B85" s="124"/>
      <c r="C85" s="125"/>
      <c r="D85" s="125"/>
      <c r="E85" s="126"/>
      <c r="N85" s="59"/>
      <c r="O85" s="59"/>
    </row>
    <row r="86" spans="1:15" ht="42" x14ac:dyDescent="0.25">
      <c r="A86" s="89" t="s">
        <v>92</v>
      </c>
      <c r="B86" s="90"/>
      <c r="C86" s="91"/>
      <c r="D86" s="92"/>
      <c r="E86" s="93">
        <f t="shared" ref="E86:E122" si="2">C86*D86</f>
        <v>0</v>
      </c>
      <c r="F86" s="37"/>
      <c r="G86" s="37"/>
    </row>
    <row r="87" spans="1:15" s="122" customFormat="1" x14ac:dyDescent="0.25">
      <c r="A87" s="123" t="s">
        <v>125</v>
      </c>
      <c r="B87" s="124"/>
      <c r="C87" s="125"/>
      <c r="D87" s="125"/>
      <c r="E87" s="126"/>
      <c r="N87" s="59"/>
      <c r="O87" s="59"/>
    </row>
    <row r="88" spans="1:15" s="104" customFormat="1" ht="101.25" x14ac:dyDescent="0.25">
      <c r="A88" s="89" t="s">
        <v>94</v>
      </c>
      <c r="B88" s="90"/>
      <c r="C88" s="91">
        <v>355</v>
      </c>
      <c r="D88" s="92"/>
      <c r="E88" s="93">
        <f t="shared" si="2"/>
        <v>0</v>
      </c>
      <c r="N88" s="59"/>
      <c r="O88" s="59"/>
    </row>
    <row r="89" spans="1:15" s="104" customFormat="1" ht="113.25" x14ac:dyDescent="0.25">
      <c r="A89" s="89" t="s">
        <v>95</v>
      </c>
      <c r="B89" s="90"/>
      <c r="C89" s="91">
        <v>666</v>
      </c>
      <c r="D89" s="92"/>
      <c r="E89" s="93">
        <f t="shared" si="2"/>
        <v>0</v>
      </c>
      <c r="N89" s="59"/>
      <c r="O89" s="59"/>
    </row>
    <row r="90" spans="1:15" ht="29.25" x14ac:dyDescent="0.25">
      <c r="A90" s="38" t="s">
        <v>121</v>
      </c>
      <c r="B90" s="39"/>
      <c r="C90" s="57"/>
      <c r="D90" s="48"/>
      <c r="E90" s="40">
        <f>C90*D90</f>
        <v>0</v>
      </c>
      <c r="F90" s="37"/>
      <c r="G90" s="37"/>
    </row>
    <row r="91" spans="1:15" s="122" customFormat="1" x14ac:dyDescent="0.25">
      <c r="A91" s="123" t="s">
        <v>126</v>
      </c>
      <c r="B91" s="124"/>
      <c r="C91" s="125"/>
      <c r="D91" s="125"/>
      <c r="E91" s="126"/>
      <c r="N91" s="59"/>
      <c r="O91" s="59"/>
    </row>
    <row r="92" spans="1:15" s="117" customFormat="1" ht="195" x14ac:dyDescent="0.25">
      <c r="A92" s="118" t="s">
        <v>171</v>
      </c>
      <c r="B92" s="90"/>
      <c r="C92" s="91">
        <v>178</v>
      </c>
      <c r="D92" s="92"/>
      <c r="E92" s="93">
        <f t="shared" si="2"/>
        <v>0</v>
      </c>
      <c r="N92" s="59"/>
      <c r="O92" s="59"/>
    </row>
    <row r="93" spans="1:15" s="117" customFormat="1" ht="93" x14ac:dyDescent="0.25">
      <c r="A93" s="102" t="s">
        <v>109</v>
      </c>
      <c r="B93" s="90"/>
      <c r="C93" s="91">
        <v>100</v>
      </c>
      <c r="D93" s="92"/>
      <c r="E93" s="93">
        <f t="shared" si="2"/>
        <v>0</v>
      </c>
      <c r="N93" s="59"/>
      <c r="O93" s="59"/>
    </row>
    <row r="94" spans="1:15" s="119" customFormat="1" ht="99" x14ac:dyDescent="0.25">
      <c r="A94" s="102" t="s">
        <v>110</v>
      </c>
      <c r="B94" s="90"/>
      <c r="C94" s="91"/>
      <c r="D94" s="92"/>
      <c r="E94" s="93">
        <f t="shared" si="2"/>
        <v>0</v>
      </c>
      <c r="N94" s="59"/>
      <c r="O94" s="59"/>
    </row>
    <row r="95" spans="1:15" s="119" customFormat="1" ht="241.5" x14ac:dyDescent="0.25">
      <c r="A95" s="102" t="s">
        <v>111</v>
      </c>
      <c r="B95" s="90"/>
      <c r="C95" s="91"/>
      <c r="D95" s="92"/>
      <c r="E95" s="93">
        <f t="shared" si="2"/>
        <v>0</v>
      </c>
      <c r="N95" s="59"/>
      <c r="O95" s="59"/>
    </row>
    <row r="96" spans="1:15" s="119" customFormat="1" x14ac:dyDescent="0.25">
      <c r="A96" s="102" t="s">
        <v>127</v>
      </c>
      <c r="B96" s="90"/>
      <c r="C96" s="91"/>
      <c r="D96" s="92"/>
      <c r="E96" s="93">
        <f t="shared" si="2"/>
        <v>0</v>
      </c>
      <c r="N96" s="59"/>
      <c r="O96" s="59"/>
    </row>
    <row r="97" spans="1:15" s="119" customFormat="1" ht="255" x14ac:dyDescent="0.25">
      <c r="A97" s="102" t="s">
        <v>172</v>
      </c>
      <c r="B97" s="90"/>
      <c r="C97" s="91">
        <v>42</v>
      </c>
      <c r="D97" s="92"/>
      <c r="E97" s="93">
        <f t="shared" si="2"/>
        <v>0</v>
      </c>
      <c r="N97" s="59"/>
      <c r="O97" s="59"/>
    </row>
    <row r="98" spans="1:15" ht="29.25" x14ac:dyDescent="0.25">
      <c r="A98" s="42" t="s">
        <v>128</v>
      </c>
      <c r="B98" s="39"/>
      <c r="C98" s="57"/>
      <c r="D98" s="48"/>
      <c r="E98" s="40">
        <f>C98*D98</f>
        <v>0</v>
      </c>
      <c r="F98" s="37"/>
      <c r="G98" s="37"/>
    </row>
    <row r="99" spans="1:15" x14ac:dyDescent="0.25">
      <c r="A99" s="123" t="s">
        <v>131</v>
      </c>
      <c r="B99" s="124"/>
      <c r="C99" s="125"/>
      <c r="D99" s="125"/>
      <c r="E99" s="126"/>
      <c r="F99" s="37"/>
      <c r="G99" s="37"/>
    </row>
    <row r="100" spans="1:15" s="106" customFormat="1" ht="47.25" customHeight="1" x14ac:dyDescent="0.25">
      <c r="A100" s="102" t="s">
        <v>130</v>
      </c>
      <c r="B100" s="90"/>
      <c r="C100" s="91"/>
      <c r="D100" s="92"/>
      <c r="E100" s="93">
        <f t="shared" si="2"/>
        <v>0</v>
      </c>
      <c r="N100" s="59"/>
      <c r="O100" s="59"/>
    </row>
    <row r="101" spans="1:15" s="106" customFormat="1" ht="39.75" customHeight="1" x14ac:dyDescent="0.25">
      <c r="A101" s="102" t="s">
        <v>96</v>
      </c>
      <c r="B101" s="90"/>
      <c r="C101" s="91">
        <v>57</v>
      </c>
      <c r="D101" s="92"/>
      <c r="E101" s="93">
        <f t="shared" si="2"/>
        <v>0</v>
      </c>
      <c r="N101" s="59"/>
      <c r="O101" s="59"/>
    </row>
    <row r="102" spans="1:15" s="107" customFormat="1" ht="42" x14ac:dyDescent="0.25">
      <c r="A102" s="102" t="s">
        <v>100</v>
      </c>
      <c r="B102" s="90"/>
      <c r="C102" s="91">
        <v>50</v>
      </c>
      <c r="D102" s="92"/>
      <c r="E102" s="93">
        <f t="shared" si="2"/>
        <v>0</v>
      </c>
      <c r="N102" s="59"/>
      <c r="O102" s="59"/>
    </row>
    <row r="103" spans="1:15" s="107" customFormat="1" x14ac:dyDescent="0.25">
      <c r="A103" s="102" t="s">
        <v>98</v>
      </c>
      <c r="B103" s="90"/>
      <c r="C103" s="91"/>
      <c r="D103" s="92"/>
      <c r="E103" s="93">
        <f t="shared" si="2"/>
        <v>0</v>
      </c>
      <c r="N103" s="59"/>
      <c r="O103" s="59"/>
    </row>
    <row r="104" spans="1:15" s="113" customFormat="1" ht="27" x14ac:dyDescent="0.25">
      <c r="A104" s="102" t="s">
        <v>99</v>
      </c>
      <c r="B104" s="90"/>
      <c r="C104" s="91">
        <v>68</v>
      </c>
      <c r="D104" s="92"/>
      <c r="E104" s="93">
        <f t="shared" si="2"/>
        <v>0</v>
      </c>
      <c r="N104" s="59"/>
      <c r="O104" s="59"/>
    </row>
    <row r="105" spans="1:15" s="113" customFormat="1" ht="27" x14ac:dyDescent="0.25">
      <c r="A105" s="114" t="s">
        <v>101</v>
      </c>
      <c r="B105" s="90"/>
      <c r="C105" s="91">
        <v>19</v>
      </c>
      <c r="D105" s="92"/>
      <c r="E105" s="93">
        <f t="shared" si="2"/>
        <v>0</v>
      </c>
      <c r="N105" s="59"/>
      <c r="O105" s="59"/>
    </row>
    <row r="106" spans="1:15" s="113" customFormat="1" ht="99" x14ac:dyDescent="0.25">
      <c r="A106" s="114" t="s">
        <v>102</v>
      </c>
      <c r="B106" s="90"/>
      <c r="C106" s="91">
        <v>42</v>
      </c>
      <c r="D106" s="92"/>
      <c r="E106" s="93">
        <f t="shared" si="2"/>
        <v>0</v>
      </c>
      <c r="N106" s="59"/>
      <c r="O106" s="59"/>
    </row>
    <row r="107" spans="1:15" s="113" customFormat="1" ht="87" x14ac:dyDescent="0.25">
      <c r="A107" s="102" t="s">
        <v>103</v>
      </c>
      <c r="B107" s="90"/>
      <c r="C107" s="91">
        <v>50</v>
      </c>
      <c r="D107" s="92"/>
      <c r="E107" s="93">
        <f t="shared" si="2"/>
        <v>0</v>
      </c>
      <c r="N107" s="59"/>
      <c r="O107" s="59"/>
    </row>
    <row r="108" spans="1:15" s="113" customFormat="1" ht="27" x14ac:dyDescent="0.25">
      <c r="A108" s="102" t="s">
        <v>104</v>
      </c>
      <c r="B108" s="90"/>
      <c r="C108" s="91">
        <v>10</v>
      </c>
      <c r="D108" s="92"/>
      <c r="E108" s="93">
        <f t="shared" si="2"/>
        <v>0</v>
      </c>
      <c r="N108" s="59"/>
      <c r="O108" s="59"/>
    </row>
    <row r="109" spans="1:15" s="116" customFormat="1" ht="27" x14ac:dyDescent="0.25">
      <c r="A109" s="102" t="s">
        <v>105</v>
      </c>
      <c r="B109" s="90"/>
      <c r="C109" s="91">
        <v>40</v>
      </c>
      <c r="D109" s="92"/>
      <c r="E109" s="93">
        <f t="shared" si="2"/>
        <v>0</v>
      </c>
      <c r="N109" s="59"/>
      <c r="O109" s="59"/>
    </row>
    <row r="110" spans="1:15" s="116" customFormat="1" ht="183" x14ac:dyDescent="0.25">
      <c r="A110" s="114" t="s">
        <v>106</v>
      </c>
      <c r="B110" s="90"/>
      <c r="C110" s="91"/>
      <c r="D110" s="92"/>
      <c r="E110" s="93">
        <f t="shared" si="2"/>
        <v>0</v>
      </c>
      <c r="N110" s="59"/>
      <c r="O110" s="59"/>
    </row>
    <row r="111" spans="1:15" s="116" customFormat="1" ht="39" x14ac:dyDescent="0.25">
      <c r="A111" s="114" t="s">
        <v>107</v>
      </c>
      <c r="B111" s="90"/>
      <c r="C111" s="91"/>
      <c r="D111" s="92"/>
      <c r="E111" s="93">
        <f t="shared" si="2"/>
        <v>0</v>
      </c>
      <c r="N111" s="59"/>
      <c r="O111" s="59"/>
    </row>
    <row r="112" spans="1:15" ht="27" x14ac:dyDescent="0.25">
      <c r="A112" s="102" t="s">
        <v>108</v>
      </c>
      <c r="B112" s="90"/>
      <c r="C112" s="91">
        <v>10</v>
      </c>
      <c r="D112" s="92"/>
      <c r="E112" s="93">
        <f t="shared" si="2"/>
        <v>0</v>
      </c>
    </row>
    <row r="113" spans="1:15" ht="44.25" x14ac:dyDescent="0.25">
      <c r="A113" s="38" t="s">
        <v>39</v>
      </c>
      <c r="B113" s="39"/>
      <c r="C113" s="57"/>
      <c r="D113" s="48"/>
      <c r="E113" s="40">
        <f t="shared" si="2"/>
        <v>0</v>
      </c>
    </row>
    <row r="114" spans="1:15" s="132" customFormat="1" ht="38.25" customHeight="1" x14ac:dyDescent="0.25">
      <c r="A114" s="127" t="s">
        <v>129</v>
      </c>
      <c r="B114" s="128"/>
      <c r="C114" s="129"/>
      <c r="D114" s="130"/>
      <c r="E114" s="131">
        <f t="shared" ref="E114" si="3">C114*D114</f>
        <v>0</v>
      </c>
      <c r="N114" s="133"/>
      <c r="O114" s="133"/>
    </row>
    <row r="115" spans="1:15" s="132" customFormat="1" x14ac:dyDescent="0.25">
      <c r="A115" s="123" t="s">
        <v>133</v>
      </c>
      <c r="B115" s="124"/>
      <c r="C115" s="125"/>
      <c r="D115" s="125"/>
      <c r="E115" s="126"/>
      <c r="N115" s="133"/>
      <c r="O115" s="133"/>
    </row>
    <row r="116" spans="1:15" x14ac:dyDescent="0.25">
      <c r="A116" s="42" t="s">
        <v>13</v>
      </c>
      <c r="B116" s="39"/>
      <c r="C116" s="57"/>
      <c r="D116" s="48"/>
      <c r="E116" s="40">
        <f t="shared" si="2"/>
        <v>0</v>
      </c>
    </row>
    <row r="117" spans="1:15" x14ac:dyDescent="0.25">
      <c r="A117" s="42" t="s">
        <v>14</v>
      </c>
      <c r="B117" s="39"/>
      <c r="C117" s="57"/>
      <c r="D117" s="48"/>
      <c r="E117" s="40">
        <f t="shared" si="2"/>
        <v>0</v>
      </c>
    </row>
    <row r="118" spans="1:15" s="104" customFormat="1" ht="29.25" x14ac:dyDescent="0.25">
      <c r="A118" s="38" t="s">
        <v>15</v>
      </c>
      <c r="B118" s="39"/>
      <c r="C118" s="57"/>
      <c r="D118" s="48"/>
      <c r="E118" s="40">
        <f t="shared" si="2"/>
        <v>0</v>
      </c>
      <c r="F118" s="59"/>
      <c r="G118" s="59"/>
      <c r="N118" s="59"/>
      <c r="O118" s="59"/>
    </row>
    <row r="119" spans="1:15" ht="51" x14ac:dyDescent="0.25">
      <c r="A119" s="102" t="s">
        <v>93</v>
      </c>
      <c r="B119" s="90"/>
      <c r="C119" s="91">
        <v>10</v>
      </c>
      <c r="D119" s="92"/>
      <c r="E119" s="93">
        <f t="shared" si="2"/>
        <v>0</v>
      </c>
    </row>
    <row r="120" spans="1:15" ht="43.5" x14ac:dyDescent="0.25">
      <c r="A120" s="89" t="s">
        <v>88</v>
      </c>
      <c r="B120" s="90"/>
      <c r="C120" s="91">
        <v>100</v>
      </c>
      <c r="D120" s="92"/>
      <c r="E120" s="93">
        <f>C120*D120</f>
        <v>0</v>
      </c>
    </row>
    <row r="121" spans="1:15" s="99" customFormat="1" ht="30" x14ac:dyDescent="0.25">
      <c r="A121" s="42" t="s">
        <v>132</v>
      </c>
      <c r="B121" s="39"/>
      <c r="C121" s="57"/>
      <c r="D121" s="48"/>
      <c r="E121" s="40">
        <f>C121*D121</f>
        <v>0</v>
      </c>
      <c r="F121" s="59"/>
      <c r="G121" s="59"/>
      <c r="N121" s="59"/>
      <c r="O121" s="59"/>
    </row>
    <row r="122" spans="1:15" x14ac:dyDescent="0.25">
      <c r="A122" s="42" t="s">
        <v>7</v>
      </c>
      <c r="B122" s="39"/>
      <c r="C122" s="57"/>
      <c r="D122" s="48"/>
      <c r="E122" s="40">
        <f t="shared" si="2"/>
        <v>0</v>
      </c>
    </row>
    <row r="123" spans="1:15" ht="30" x14ac:dyDescent="0.25">
      <c r="A123" s="42" t="s">
        <v>72</v>
      </c>
      <c r="B123" s="39"/>
      <c r="C123" s="57"/>
      <c r="D123" s="48"/>
      <c r="E123" s="40"/>
    </row>
    <row r="124" spans="1:15" ht="20.25" customHeight="1" x14ac:dyDescent="0.25">
      <c r="A124" s="5" t="s">
        <v>1</v>
      </c>
      <c r="B124" s="5"/>
      <c r="C124" s="11"/>
      <c r="D124" s="12"/>
      <c r="E124" s="6">
        <f>SUM(E75:E84,E86,E88:E90,E92:E98,E100:E114,E116:E123)</f>
        <v>0</v>
      </c>
    </row>
    <row r="125" spans="1:15" ht="108" x14ac:dyDescent="0.25">
      <c r="A125" s="2" t="s">
        <v>16</v>
      </c>
      <c r="B125" s="14" t="s">
        <v>46</v>
      </c>
      <c r="C125" s="9" t="s">
        <v>31</v>
      </c>
      <c r="D125" s="9" t="s">
        <v>11</v>
      </c>
      <c r="E125" s="16" t="s">
        <v>37</v>
      </c>
    </row>
    <row r="126" spans="1:15" s="37" customFormat="1" x14ac:dyDescent="0.25">
      <c r="A126" s="7"/>
      <c r="B126" s="8"/>
      <c r="C126" s="9" t="s">
        <v>4</v>
      </c>
      <c r="D126" s="9" t="s">
        <v>5</v>
      </c>
      <c r="E126" s="16" t="s">
        <v>6</v>
      </c>
      <c r="F126" s="59"/>
      <c r="G126" s="59"/>
      <c r="N126" s="59"/>
      <c r="O126" s="59"/>
    </row>
    <row r="127" spans="1:15" ht="129" x14ac:dyDescent="0.25">
      <c r="A127" s="89" t="s">
        <v>87</v>
      </c>
      <c r="B127" s="90"/>
      <c r="C127" s="91"/>
      <c r="D127" s="92"/>
      <c r="E127" s="93">
        <f t="shared" ref="E127" si="4">C127*D127</f>
        <v>0</v>
      </c>
    </row>
    <row r="128" spans="1:15" x14ac:dyDescent="0.25">
      <c r="A128" s="38" t="s">
        <v>17</v>
      </c>
      <c r="B128" s="39"/>
      <c r="C128" s="57"/>
      <c r="D128" s="48"/>
      <c r="E128" s="40">
        <f>C128*D128</f>
        <v>0</v>
      </c>
    </row>
    <row r="129" spans="1:13" x14ac:dyDescent="0.25">
      <c r="A129" s="38" t="s">
        <v>18</v>
      </c>
      <c r="B129" s="39"/>
      <c r="C129" s="57"/>
      <c r="D129" s="48"/>
      <c r="E129" s="40">
        <f t="shared" ref="E129:E142" si="5">C129*D129</f>
        <v>0</v>
      </c>
    </row>
    <row r="130" spans="1:13" ht="29.25" x14ac:dyDescent="0.25">
      <c r="A130" s="42" t="s">
        <v>19</v>
      </c>
      <c r="B130" s="39"/>
      <c r="C130" s="57"/>
      <c r="D130" s="48"/>
      <c r="E130" s="40">
        <f t="shared" si="5"/>
        <v>0</v>
      </c>
    </row>
    <row r="131" spans="1:13" ht="29.25" x14ac:dyDescent="0.25">
      <c r="A131" s="42" t="s">
        <v>20</v>
      </c>
      <c r="B131" s="39"/>
      <c r="C131" s="57"/>
      <c r="D131" s="48"/>
      <c r="E131" s="40">
        <f t="shared" si="5"/>
        <v>0</v>
      </c>
    </row>
    <row r="132" spans="1:13" ht="29.25" x14ac:dyDescent="0.25">
      <c r="A132" s="42" t="s">
        <v>21</v>
      </c>
      <c r="B132" s="39"/>
      <c r="C132" s="57"/>
      <c r="D132" s="48"/>
      <c r="E132" s="40">
        <f t="shared" si="5"/>
        <v>0</v>
      </c>
    </row>
    <row r="133" spans="1:13" x14ac:dyDescent="0.25">
      <c r="A133" s="42" t="s">
        <v>22</v>
      </c>
      <c r="B133" s="39"/>
      <c r="C133" s="57"/>
      <c r="D133" s="48"/>
      <c r="E133" s="40">
        <f t="shared" si="5"/>
        <v>0</v>
      </c>
    </row>
    <row r="134" spans="1:13" ht="29.25" x14ac:dyDescent="0.25">
      <c r="A134" s="42" t="s">
        <v>23</v>
      </c>
      <c r="B134" s="39"/>
      <c r="C134" s="57"/>
      <c r="D134" s="48"/>
      <c r="E134" s="40">
        <f t="shared" si="5"/>
        <v>0</v>
      </c>
    </row>
    <row r="135" spans="1:13" x14ac:dyDescent="0.25">
      <c r="A135" s="42" t="s">
        <v>24</v>
      </c>
      <c r="B135" s="39"/>
      <c r="C135" s="57"/>
      <c r="D135" s="48"/>
      <c r="E135" s="40">
        <f t="shared" si="5"/>
        <v>0</v>
      </c>
    </row>
    <row r="136" spans="1:13" ht="29.25" x14ac:dyDescent="0.25">
      <c r="A136" s="43" t="s">
        <v>25</v>
      </c>
      <c r="B136" s="39"/>
      <c r="C136" s="57"/>
      <c r="D136" s="48"/>
      <c r="E136" s="40">
        <f t="shared" si="5"/>
        <v>0</v>
      </c>
    </row>
    <row r="137" spans="1:13" ht="29.25" x14ac:dyDescent="0.25">
      <c r="A137" s="42" t="s">
        <v>26</v>
      </c>
      <c r="B137" s="39"/>
      <c r="C137" s="57"/>
      <c r="D137" s="48"/>
      <c r="E137" s="40">
        <f t="shared" si="5"/>
        <v>0</v>
      </c>
    </row>
    <row r="138" spans="1:13" ht="29.25" x14ac:dyDescent="0.25">
      <c r="A138" s="42" t="s">
        <v>27</v>
      </c>
      <c r="B138" s="39"/>
      <c r="C138" s="57"/>
      <c r="D138" s="48"/>
      <c r="E138" s="40">
        <f t="shared" si="5"/>
        <v>0</v>
      </c>
    </row>
    <row r="139" spans="1:13" x14ac:dyDescent="0.25">
      <c r="A139" s="42" t="s">
        <v>28</v>
      </c>
      <c r="B139" s="39"/>
      <c r="C139" s="57"/>
      <c r="D139" s="48"/>
      <c r="E139" s="40">
        <f t="shared" si="5"/>
        <v>0</v>
      </c>
    </row>
    <row r="140" spans="1:13" ht="30" x14ac:dyDescent="0.25">
      <c r="A140" s="42" t="s">
        <v>29</v>
      </c>
      <c r="B140" s="39"/>
      <c r="C140" s="57"/>
      <c r="D140" s="48"/>
      <c r="E140" s="40">
        <f t="shared" si="5"/>
        <v>0</v>
      </c>
    </row>
    <row r="141" spans="1:13" x14ac:dyDescent="0.25">
      <c r="A141" s="42" t="s">
        <v>30</v>
      </c>
      <c r="B141" s="39"/>
      <c r="C141" s="57"/>
      <c r="D141" s="48"/>
      <c r="E141" s="40">
        <f t="shared" si="5"/>
        <v>0</v>
      </c>
    </row>
    <row r="142" spans="1:13" x14ac:dyDescent="0.25">
      <c r="A142" s="42" t="s">
        <v>8</v>
      </c>
      <c r="B142" s="39"/>
      <c r="C142" s="57"/>
      <c r="D142" s="48"/>
      <c r="E142" s="40">
        <f t="shared" si="5"/>
        <v>0</v>
      </c>
    </row>
    <row r="143" spans="1:13" ht="20.25" x14ac:dyDescent="0.25">
      <c r="A143" s="5" t="s">
        <v>2</v>
      </c>
      <c r="B143" s="5"/>
      <c r="C143" s="11"/>
      <c r="D143" s="12"/>
      <c r="E143" s="6">
        <f>SUM(E127:E142)</f>
        <v>0</v>
      </c>
      <c r="F143" s="44"/>
      <c r="G143" s="44"/>
      <c r="H143" s="47"/>
      <c r="I143" s="47"/>
      <c r="J143" s="47"/>
      <c r="K143" s="47"/>
      <c r="L143" s="47"/>
      <c r="M143" s="47"/>
    </row>
    <row r="144" spans="1:13" x14ac:dyDescent="0.25">
      <c r="A144" s="58"/>
      <c r="B144" s="51"/>
      <c r="C144" s="50"/>
      <c r="D144" s="50"/>
      <c r="E144" s="50"/>
    </row>
    <row r="145" spans="1:15" x14ac:dyDescent="0.25">
      <c r="A145" s="59"/>
      <c r="B145" s="1"/>
      <c r="C145" s="53"/>
      <c r="D145" s="50"/>
      <c r="E145" s="54"/>
    </row>
    <row r="146" spans="1:15" ht="30" x14ac:dyDescent="0.25">
      <c r="A146" s="18" t="s">
        <v>9</v>
      </c>
      <c r="B146" s="11">
        <f>E143+E124+E70</f>
        <v>0</v>
      </c>
      <c r="C146" s="53"/>
      <c r="D146" s="50"/>
      <c r="E146" s="54"/>
    </row>
    <row r="147" spans="1:15" x14ac:dyDescent="0.25">
      <c r="A147" s="62"/>
      <c r="B147" s="52"/>
      <c r="C147" s="53"/>
      <c r="D147" s="50"/>
      <c r="E147" s="54"/>
    </row>
    <row r="148" spans="1:15" ht="30" x14ac:dyDescent="0.25">
      <c r="A148" s="19" t="s">
        <v>3</v>
      </c>
      <c r="B148" s="11">
        <f>E70*0.1</f>
        <v>0</v>
      </c>
      <c r="C148" s="53"/>
      <c r="D148" s="50"/>
      <c r="E148" s="54"/>
    </row>
    <row r="149" spans="1:15" x14ac:dyDescent="0.25">
      <c r="A149" s="62"/>
      <c r="B149" s="52"/>
      <c r="C149" s="53"/>
      <c r="D149" s="50"/>
      <c r="E149" s="54"/>
      <c r="F149" s="44"/>
      <c r="G149" s="44"/>
      <c r="H149" s="44"/>
      <c r="I149" s="44"/>
      <c r="J149" s="44"/>
      <c r="K149" s="44"/>
      <c r="L149" s="44"/>
      <c r="M149" s="44"/>
    </row>
    <row r="150" spans="1:15" ht="30" x14ac:dyDescent="0.25">
      <c r="A150" s="18" t="s">
        <v>140</v>
      </c>
      <c r="B150" s="11">
        <f>SUM(D169:D180)</f>
        <v>0</v>
      </c>
      <c r="C150" s="53"/>
      <c r="D150" s="50"/>
      <c r="E150" s="54"/>
      <c r="F150" s="37"/>
      <c r="G150" s="37"/>
    </row>
    <row r="151" spans="1:15" x14ac:dyDescent="0.25">
      <c r="A151" s="63"/>
      <c r="B151" s="45"/>
      <c r="C151" s="46"/>
      <c r="D151" s="49"/>
      <c r="E151" s="46"/>
      <c r="F151" s="44"/>
      <c r="G151" s="44"/>
      <c r="H151" s="44"/>
      <c r="I151" s="44"/>
      <c r="J151" s="44"/>
      <c r="K151" s="44"/>
      <c r="L151" s="44"/>
      <c r="M151" s="44"/>
    </row>
    <row r="152" spans="1:15" s="122" customFormat="1" x14ac:dyDescent="0.25">
      <c r="A152" s="23" t="s">
        <v>48</v>
      </c>
      <c r="B152" s="24">
        <f>B146+B148-B150</f>
        <v>0</v>
      </c>
      <c r="C152" s="53"/>
      <c r="D152" s="50"/>
      <c r="E152" s="54"/>
      <c r="F152" s="44"/>
      <c r="G152" s="44"/>
      <c r="H152" s="44"/>
      <c r="I152" s="44"/>
      <c r="J152" s="44"/>
      <c r="K152" s="44"/>
      <c r="L152" s="44"/>
      <c r="M152" s="44"/>
      <c r="N152" s="59"/>
      <c r="O152" s="59"/>
    </row>
    <row r="153" spans="1:15" x14ac:dyDescent="0.25">
      <c r="A153" s="63"/>
      <c r="B153" s="45"/>
      <c r="C153" s="46"/>
      <c r="D153" s="49"/>
      <c r="E153" s="46"/>
      <c r="F153" s="44"/>
      <c r="G153" s="44"/>
      <c r="H153" s="44"/>
      <c r="I153" s="44"/>
      <c r="J153" s="44"/>
      <c r="K153" s="44"/>
      <c r="L153" s="44"/>
      <c r="M153" s="44"/>
    </row>
    <row r="154" spans="1:15" ht="30" x14ac:dyDescent="0.25">
      <c r="A154" s="19" t="s">
        <v>33</v>
      </c>
      <c r="B154" s="11">
        <f>C70</f>
        <v>0</v>
      </c>
      <c r="C154" s="53"/>
      <c r="D154" s="50"/>
      <c r="E154" s="54"/>
      <c r="F154" s="37"/>
      <c r="G154" s="37"/>
    </row>
    <row r="155" spans="1:15" x14ac:dyDescent="0.25">
      <c r="A155" s="62"/>
      <c r="F155" s="37"/>
      <c r="G155" s="37"/>
    </row>
    <row r="156" spans="1:15" ht="30" x14ac:dyDescent="0.25">
      <c r="A156" s="19" t="s">
        <v>34</v>
      </c>
      <c r="B156" s="5">
        <f>B154/12</f>
        <v>0</v>
      </c>
      <c r="C156" s="55"/>
      <c r="D156" s="56"/>
      <c r="E156" s="55"/>
    </row>
    <row r="158" spans="1:15" ht="45" x14ac:dyDescent="0.25">
      <c r="A158" s="19" t="s">
        <v>38</v>
      </c>
      <c r="B158" s="11" t="e">
        <f>(B146+B148)/B5</f>
        <v>#DIV/0!</v>
      </c>
    </row>
    <row r="162" spans="1:7" x14ac:dyDescent="0.25">
      <c r="F162" s="37"/>
      <c r="G162" s="37"/>
    </row>
    <row r="163" spans="1:7" x14ac:dyDescent="0.25">
      <c r="F163" s="37"/>
      <c r="G163" s="37"/>
    </row>
    <row r="164" spans="1:7" ht="59.25" thickBot="1" x14ac:dyDescent="0.3">
      <c r="A164" s="77" t="s">
        <v>74</v>
      </c>
      <c r="B164" s="78"/>
      <c r="C164" s="78"/>
      <c r="D164" s="78"/>
      <c r="E164" s="79"/>
      <c r="F164" s="37"/>
      <c r="G164" s="37"/>
    </row>
    <row r="165" spans="1:7" ht="25.5" x14ac:dyDescent="0.25">
      <c r="A165" s="84" t="s">
        <v>75</v>
      </c>
      <c r="B165" s="87" t="s">
        <v>76</v>
      </c>
      <c r="C165" s="153" t="s">
        <v>77</v>
      </c>
      <c r="D165" s="156" t="s">
        <v>78</v>
      </c>
      <c r="E165" s="157"/>
      <c r="F165" s="37"/>
      <c r="G165" s="37"/>
    </row>
    <row r="166" spans="1:7" x14ac:dyDescent="0.25">
      <c r="A166" s="85"/>
      <c r="B166" s="88"/>
      <c r="C166" s="154"/>
      <c r="D166" s="158"/>
      <c r="E166" s="159"/>
      <c r="F166" s="37"/>
      <c r="G166" s="37"/>
    </row>
    <row r="167" spans="1:7" x14ac:dyDescent="0.25">
      <c r="A167" s="85"/>
      <c r="B167" s="88"/>
      <c r="C167" s="154"/>
      <c r="D167" s="80" t="s">
        <v>79</v>
      </c>
      <c r="E167" s="82" t="s">
        <v>80</v>
      </c>
      <c r="F167" s="37"/>
      <c r="G167" s="37"/>
    </row>
    <row r="168" spans="1:7" ht="15.75" thickBot="1" x14ac:dyDescent="0.3">
      <c r="A168" s="86"/>
      <c r="B168" s="88"/>
      <c r="C168" s="155"/>
      <c r="D168" s="81"/>
      <c r="E168" s="83"/>
      <c r="F168" s="37"/>
      <c r="G168" s="37"/>
    </row>
    <row r="169" spans="1:7" x14ac:dyDescent="0.25">
      <c r="A169" s="139"/>
      <c r="B169" s="142"/>
      <c r="C169" s="74" t="s">
        <v>42</v>
      </c>
      <c r="D169" s="65"/>
      <c r="E169" s="65"/>
      <c r="F169" s="37"/>
      <c r="G169" s="37"/>
    </row>
    <row r="170" spans="1:7" x14ac:dyDescent="0.25">
      <c r="A170" s="140"/>
      <c r="B170" s="143"/>
      <c r="C170" s="75" t="s">
        <v>43</v>
      </c>
      <c r="D170" s="64"/>
      <c r="E170" s="64"/>
      <c r="F170" s="37"/>
      <c r="G170" s="37"/>
    </row>
    <row r="171" spans="1:7" ht="25.5" x14ac:dyDescent="0.25">
      <c r="A171" s="140"/>
      <c r="B171" s="143"/>
      <c r="C171" s="75" t="s">
        <v>81</v>
      </c>
      <c r="D171" s="64"/>
      <c r="E171" s="64"/>
      <c r="F171" s="37"/>
      <c r="G171" s="37"/>
    </row>
    <row r="172" spans="1:7" ht="15.75" thickBot="1" x14ac:dyDescent="0.3">
      <c r="A172" s="141"/>
      <c r="B172" s="144"/>
      <c r="C172" s="76" t="s">
        <v>44</v>
      </c>
      <c r="D172" s="66"/>
      <c r="E172" s="66"/>
      <c r="F172" s="37"/>
      <c r="G172" s="37"/>
    </row>
    <row r="173" spans="1:7" x14ac:dyDescent="0.25">
      <c r="A173" s="139"/>
      <c r="B173" s="142"/>
      <c r="C173" s="74" t="s">
        <v>42</v>
      </c>
      <c r="D173" s="65"/>
      <c r="E173" s="65"/>
      <c r="F173" s="37"/>
      <c r="G173" s="37"/>
    </row>
    <row r="174" spans="1:7" x14ac:dyDescent="0.25">
      <c r="A174" s="140"/>
      <c r="B174" s="143"/>
      <c r="C174" s="75" t="s">
        <v>43</v>
      </c>
      <c r="D174" s="64"/>
      <c r="E174" s="64"/>
      <c r="F174" s="37"/>
      <c r="G174" s="37"/>
    </row>
    <row r="175" spans="1:7" ht="25.5" x14ac:dyDescent="0.25">
      <c r="A175" s="140"/>
      <c r="B175" s="143"/>
      <c r="C175" s="75" t="s">
        <v>81</v>
      </c>
      <c r="D175" s="64"/>
      <c r="E175" s="64"/>
      <c r="F175" s="37"/>
      <c r="G175" s="37"/>
    </row>
    <row r="176" spans="1:7" ht="15.75" thickBot="1" x14ac:dyDescent="0.3">
      <c r="A176" s="141"/>
      <c r="B176" s="144"/>
      <c r="C176" s="76" t="s">
        <v>44</v>
      </c>
      <c r="D176" s="66"/>
      <c r="E176" s="66"/>
      <c r="F176" s="37"/>
      <c r="G176" s="37"/>
    </row>
    <row r="177" spans="1:13" x14ac:dyDescent="0.25">
      <c r="A177" s="139"/>
      <c r="B177" s="142"/>
      <c r="C177" s="74" t="s">
        <v>42</v>
      </c>
      <c r="D177" s="65"/>
      <c r="E177" s="65"/>
      <c r="F177" s="37"/>
      <c r="G177" s="37"/>
    </row>
    <row r="178" spans="1:13" x14ac:dyDescent="0.25">
      <c r="A178" s="140"/>
      <c r="B178" s="143"/>
      <c r="C178" s="75" t="s">
        <v>43</v>
      </c>
      <c r="D178" s="64"/>
      <c r="E178" s="64"/>
      <c r="F178" s="37"/>
      <c r="G178" s="37"/>
    </row>
    <row r="179" spans="1:13" ht="25.5" x14ac:dyDescent="0.25">
      <c r="A179" s="140"/>
      <c r="B179" s="143"/>
      <c r="C179" s="75" t="s">
        <v>81</v>
      </c>
      <c r="D179" s="64"/>
      <c r="E179" s="64"/>
      <c r="F179" s="37"/>
      <c r="G179" s="37"/>
    </row>
    <row r="180" spans="1:13" ht="15.75" thickBot="1" x14ac:dyDescent="0.3">
      <c r="A180" s="141"/>
      <c r="B180" s="144"/>
      <c r="C180" s="76" t="s">
        <v>44</v>
      </c>
      <c r="D180" s="66"/>
      <c r="E180" s="66"/>
    </row>
    <row r="181" spans="1:13" ht="30" x14ac:dyDescent="0.25">
      <c r="A181" s="70"/>
      <c r="B181" s="59"/>
      <c r="C181" s="67" t="s">
        <v>82</v>
      </c>
      <c r="D181" s="68">
        <f>SUM(D169:D180)</f>
        <v>0</v>
      </c>
      <c r="E181" s="71"/>
    </row>
    <row r="182" spans="1:13" ht="30" x14ac:dyDescent="0.25">
      <c r="A182" s="72"/>
      <c r="B182" s="69"/>
      <c r="C182" s="67" t="s">
        <v>83</v>
      </c>
      <c r="D182" s="73"/>
      <c r="E182" s="68">
        <f>SUM(E169:E180)</f>
        <v>0</v>
      </c>
    </row>
    <row r="187" spans="1:13" ht="15.75" thickBot="1" x14ac:dyDescent="0.3"/>
    <row r="188" spans="1:13" ht="19.5" thickBot="1" x14ac:dyDescent="0.3">
      <c r="A188" s="185" t="s">
        <v>67</v>
      </c>
      <c r="B188" s="186"/>
      <c r="C188" s="186"/>
      <c r="D188" s="186"/>
      <c r="E188" s="187"/>
    </row>
    <row r="189" spans="1:13" ht="24" thickBot="1" x14ac:dyDescent="0.3">
      <c r="A189" s="35"/>
      <c r="B189" s="25" t="s">
        <v>49</v>
      </c>
      <c r="C189" s="25" t="s">
        <v>50</v>
      </c>
      <c r="D189" s="188" t="s">
        <v>51</v>
      </c>
      <c r="E189" s="189"/>
    </row>
    <row r="190" spans="1:13" ht="63.75" customHeight="1" thickTop="1" thickBot="1" x14ac:dyDescent="0.3">
      <c r="A190" s="147" t="s">
        <v>52</v>
      </c>
      <c r="B190" s="32" t="s">
        <v>53</v>
      </c>
      <c r="C190" s="134" t="s">
        <v>54</v>
      </c>
      <c r="D190" s="149" t="s">
        <v>55</v>
      </c>
      <c r="E190" s="150"/>
    </row>
    <row r="191" spans="1:13" ht="38.25" thickBot="1" x14ac:dyDescent="0.3">
      <c r="A191" s="148"/>
      <c r="B191" s="26" t="s">
        <v>135</v>
      </c>
      <c r="C191" s="27" t="s">
        <v>54</v>
      </c>
      <c r="D191" s="151" t="s">
        <v>56</v>
      </c>
      <c r="E191" s="152"/>
    </row>
    <row r="192" spans="1:13" ht="19.5" thickBot="1" x14ac:dyDescent="0.3">
      <c r="A192" s="174" t="s">
        <v>57</v>
      </c>
      <c r="B192" s="28" t="s">
        <v>58</v>
      </c>
      <c r="C192" s="29" t="s">
        <v>59</v>
      </c>
      <c r="D192" s="149" t="s">
        <v>60</v>
      </c>
      <c r="E192" s="150"/>
      <c r="H192" s="59"/>
      <c r="I192" s="59"/>
      <c r="J192" s="59"/>
      <c r="K192" s="59"/>
      <c r="L192" s="59"/>
      <c r="M192" s="59"/>
    </row>
    <row r="193" spans="1:13" ht="18.75" x14ac:dyDescent="0.25">
      <c r="A193" s="180"/>
      <c r="B193" s="33" t="s">
        <v>61</v>
      </c>
      <c r="C193" s="181" t="s">
        <v>59</v>
      </c>
      <c r="D193" s="151" t="s">
        <v>63</v>
      </c>
      <c r="E193" s="152"/>
      <c r="H193" s="59"/>
      <c r="I193" s="59"/>
      <c r="J193" s="59"/>
      <c r="K193" s="59"/>
      <c r="L193" s="59"/>
      <c r="M193" s="59"/>
    </row>
    <row r="194" spans="1:13" ht="19.5" thickBot="1" x14ac:dyDescent="0.3">
      <c r="A194" s="180"/>
      <c r="B194" s="34" t="s">
        <v>62</v>
      </c>
      <c r="C194" s="182"/>
      <c r="D194" s="151"/>
      <c r="E194" s="152"/>
      <c r="H194" s="59"/>
      <c r="I194" s="59"/>
      <c r="J194" s="59"/>
      <c r="K194" s="59"/>
      <c r="L194" s="59"/>
      <c r="M194" s="59"/>
    </row>
    <row r="195" spans="1:13" ht="24" thickBot="1" x14ac:dyDescent="0.3">
      <c r="A195" s="180"/>
      <c r="B195" s="28" t="s">
        <v>64</v>
      </c>
      <c r="C195" s="29" t="s">
        <v>59</v>
      </c>
      <c r="D195" s="176"/>
      <c r="E195" s="177"/>
      <c r="H195" s="59"/>
      <c r="I195" s="59"/>
      <c r="J195" s="59"/>
      <c r="K195" s="59"/>
      <c r="L195" s="59"/>
      <c r="M195" s="59"/>
    </row>
    <row r="196" spans="1:13" ht="24" thickBot="1" x14ac:dyDescent="0.3">
      <c r="A196" s="148"/>
      <c r="B196" s="26" t="s">
        <v>65</v>
      </c>
      <c r="C196" s="27" t="s">
        <v>54</v>
      </c>
      <c r="D196" s="183"/>
      <c r="E196" s="184"/>
      <c r="H196" s="59"/>
      <c r="I196" s="59"/>
      <c r="J196" s="59"/>
      <c r="K196" s="59"/>
      <c r="L196" s="59"/>
      <c r="M196" s="59"/>
    </row>
    <row r="197" spans="1:13" ht="24" thickBot="1" x14ac:dyDescent="0.3">
      <c r="A197" s="174" t="s">
        <v>70</v>
      </c>
      <c r="B197" s="28" t="s">
        <v>66</v>
      </c>
      <c r="C197" s="29" t="s">
        <v>59</v>
      </c>
      <c r="D197" s="176"/>
      <c r="E197" s="177"/>
      <c r="H197" s="59"/>
      <c r="I197" s="59"/>
      <c r="J197" s="59"/>
      <c r="K197" s="59"/>
      <c r="L197" s="59"/>
      <c r="M197" s="59"/>
    </row>
    <row r="198" spans="1:13" ht="171.75" customHeight="1" thickBot="1" x14ac:dyDescent="0.3">
      <c r="A198" s="175"/>
      <c r="B198" s="190" t="s">
        <v>69</v>
      </c>
      <c r="C198" s="36" t="s">
        <v>59</v>
      </c>
      <c r="D198" s="178" t="s">
        <v>71</v>
      </c>
      <c r="E198" s="179"/>
      <c r="H198" s="59"/>
      <c r="I198" s="59"/>
      <c r="J198" s="59"/>
      <c r="K198" s="59"/>
      <c r="L198" s="59"/>
      <c r="M198" s="59"/>
    </row>
    <row r="199" spans="1:13" x14ac:dyDescent="0.25">
      <c r="A199" s="59"/>
      <c r="B199" s="59"/>
      <c r="C199" s="60"/>
      <c r="D199" s="61"/>
      <c r="E199" s="60"/>
      <c r="H199" s="59"/>
      <c r="I199" s="59"/>
      <c r="J199" s="59"/>
      <c r="K199" s="59"/>
      <c r="L199" s="59"/>
      <c r="M199" s="59"/>
    </row>
    <row r="200" spans="1:13" x14ac:dyDescent="0.25">
      <c r="A200" s="59"/>
      <c r="B200" s="59"/>
      <c r="C200" s="60"/>
      <c r="D200" s="61"/>
      <c r="E200" s="60"/>
      <c r="H200" s="59"/>
      <c r="I200" s="59"/>
      <c r="J200" s="59"/>
      <c r="K200" s="59"/>
      <c r="L200" s="59"/>
      <c r="M200" s="59"/>
    </row>
    <row r="201" spans="1:13" x14ac:dyDescent="0.25">
      <c r="A201" s="59"/>
      <c r="B201" s="59"/>
      <c r="C201" s="60"/>
      <c r="D201" s="61"/>
      <c r="E201" s="60"/>
      <c r="H201" s="59"/>
      <c r="I201" s="59"/>
      <c r="J201" s="59"/>
      <c r="K201" s="59"/>
      <c r="L201" s="59"/>
      <c r="M201" s="59"/>
    </row>
    <row r="202" spans="1:13" x14ac:dyDescent="0.25">
      <c r="A202" s="59"/>
      <c r="B202" s="59"/>
      <c r="C202" s="60"/>
      <c r="D202" s="61"/>
      <c r="E202" s="60"/>
      <c r="H202" s="59"/>
      <c r="I202" s="59"/>
      <c r="J202" s="59"/>
      <c r="K202" s="59"/>
      <c r="L202" s="59"/>
      <c r="M202" s="59"/>
    </row>
    <row r="203" spans="1:13" x14ac:dyDescent="0.25">
      <c r="A203" s="59"/>
      <c r="B203" s="59"/>
      <c r="C203" s="60"/>
      <c r="D203" s="61"/>
      <c r="E203" s="60"/>
      <c r="H203" s="59"/>
      <c r="I203" s="59"/>
      <c r="J203" s="59"/>
      <c r="K203" s="59"/>
      <c r="L203" s="59"/>
      <c r="M203" s="59"/>
    </row>
    <row r="204" spans="1:13" x14ac:dyDescent="0.25">
      <c r="A204" s="59"/>
      <c r="B204" s="59"/>
      <c r="C204" s="60"/>
      <c r="D204" s="61"/>
      <c r="E204" s="60"/>
      <c r="H204" s="59"/>
      <c r="I204" s="59"/>
      <c r="J204" s="59"/>
      <c r="K204" s="59"/>
      <c r="L204" s="59"/>
      <c r="M204" s="59"/>
    </row>
    <row r="205" spans="1:13" x14ac:dyDescent="0.25">
      <c r="A205" s="59"/>
      <c r="B205" s="59"/>
      <c r="C205" s="60"/>
      <c r="D205" s="61"/>
      <c r="E205" s="60"/>
      <c r="H205" s="59"/>
      <c r="I205" s="59"/>
      <c r="J205" s="59"/>
      <c r="K205" s="59"/>
      <c r="L205" s="59"/>
      <c r="M205" s="59"/>
    </row>
    <row r="206" spans="1:13" x14ac:dyDescent="0.25">
      <c r="A206" s="59"/>
      <c r="B206" s="59"/>
      <c r="C206" s="60"/>
      <c r="D206" s="61"/>
      <c r="E206" s="60"/>
      <c r="H206" s="59"/>
      <c r="I206" s="59"/>
      <c r="J206" s="59"/>
      <c r="K206" s="59"/>
      <c r="L206" s="59"/>
      <c r="M206" s="59"/>
    </row>
    <row r="207" spans="1:13" x14ac:dyDescent="0.25">
      <c r="A207" s="59"/>
      <c r="B207" s="59"/>
      <c r="C207" s="60"/>
      <c r="D207" s="61"/>
      <c r="E207" s="60"/>
      <c r="H207" s="59"/>
      <c r="I207" s="59"/>
      <c r="J207" s="59"/>
      <c r="K207" s="59"/>
      <c r="L207" s="59"/>
      <c r="M207" s="59"/>
    </row>
    <row r="208" spans="1:13" x14ac:dyDescent="0.25">
      <c r="A208" s="59"/>
      <c r="B208" s="59"/>
      <c r="C208" s="60"/>
      <c r="D208" s="61"/>
      <c r="E208" s="60"/>
      <c r="H208" s="59"/>
      <c r="I208" s="59"/>
      <c r="J208" s="59"/>
      <c r="K208" s="59"/>
      <c r="L208" s="59"/>
      <c r="M208" s="59"/>
    </row>
    <row r="209" spans="1:13" x14ac:dyDescent="0.25">
      <c r="A209" s="59"/>
      <c r="B209" s="59"/>
      <c r="C209" s="60"/>
      <c r="D209" s="61"/>
      <c r="E209" s="60"/>
      <c r="H209" s="59"/>
      <c r="I209" s="59"/>
      <c r="J209" s="59"/>
      <c r="K209" s="59"/>
      <c r="L209" s="59"/>
      <c r="M209" s="59"/>
    </row>
    <row r="210" spans="1:13" x14ac:dyDescent="0.25">
      <c r="A210" s="59"/>
      <c r="B210" s="59"/>
      <c r="C210" s="60"/>
      <c r="D210" s="61"/>
      <c r="E210" s="60"/>
      <c r="H210" s="59"/>
      <c r="I210" s="59"/>
      <c r="J210" s="59"/>
      <c r="K210" s="59"/>
      <c r="L210" s="59"/>
      <c r="M210" s="59"/>
    </row>
    <row r="211" spans="1:13" x14ac:dyDescent="0.25">
      <c r="A211" s="59"/>
      <c r="B211" s="59"/>
      <c r="C211" s="60"/>
      <c r="D211" s="61"/>
      <c r="E211" s="60"/>
      <c r="H211" s="59"/>
      <c r="I211" s="59"/>
      <c r="J211" s="59"/>
      <c r="K211" s="59"/>
      <c r="L211" s="59"/>
      <c r="M211" s="59"/>
    </row>
    <row r="212" spans="1:13" x14ac:dyDescent="0.25">
      <c r="A212" s="59"/>
      <c r="B212" s="59"/>
      <c r="C212" s="60"/>
      <c r="D212" s="61"/>
      <c r="E212" s="60"/>
      <c r="H212" s="59"/>
      <c r="I212" s="59"/>
      <c r="J212" s="59"/>
      <c r="K212" s="59"/>
      <c r="L212" s="59"/>
      <c r="M212" s="59"/>
    </row>
    <row r="213" spans="1:13" x14ac:dyDescent="0.25">
      <c r="A213" s="59"/>
      <c r="B213" s="59"/>
      <c r="C213" s="60"/>
      <c r="D213" s="61"/>
      <c r="E213" s="60"/>
      <c r="H213" s="59"/>
      <c r="I213" s="59"/>
      <c r="J213" s="59"/>
      <c r="K213" s="59"/>
      <c r="L213" s="59"/>
      <c r="M213" s="59"/>
    </row>
    <row r="214" spans="1:13" x14ac:dyDescent="0.25">
      <c r="A214" s="59"/>
      <c r="B214" s="59"/>
      <c r="C214" s="60"/>
      <c r="D214" s="61"/>
      <c r="E214" s="60"/>
      <c r="H214" s="59"/>
      <c r="I214" s="59"/>
      <c r="J214" s="59"/>
      <c r="K214" s="59"/>
      <c r="L214" s="59"/>
      <c r="M214" s="59"/>
    </row>
    <row r="215" spans="1:13" x14ac:dyDescent="0.25">
      <c r="A215" s="59"/>
      <c r="B215" s="59"/>
      <c r="C215" s="60"/>
      <c r="D215" s="61"/>
      <c r="E215" s="60"/>
      <c r="H215" s="59"/>
      <c r="I215" s="59"/>
      <c r="J215" s="59"/>
      <c r="K215" s="59"/>
      <c r="L215" s="59"/>
      <c r="M215" s="59"/>
    </row>
    <row r="216" spans="1:13" x14ac:dyDescent="0.25">
      <c r="A216" s="59"/>
      <c r="B216" s="59"/>
      <c r="C216" s="60"/>
      <c r="D216" s="61"/>
      <c r="E216" s="60"/>
      <c r="H216" s="59"/>
      <c r="I216" s="59"/>
      <c r="J216" s="59"/>
      <c r="K216" s="59"/>
      <c r="L216" s="59"/>
      <c r="M216" s="59"/>
    </row>
    <row r="217" spans="1:13" x14ac:dyDescent="0.25">
      <c r="A217" s="59"/>
      <c r="B217" s="59"/>
      <c r="C217" s="60"/>
      <c r="D217" s="61"/>
      <c r="E217" s="60"/>
      <c r="H217" s="59"/>
      <c r="I217" s="59"/>
      <c r="J217" s="59"/>
      <c r="K217" s="59"/>
      <c r="L217" s="59"/>
      <c r="M217" s="59"/>
    </row>
    <row r="218" spans="1:13" x14ac:dyDescent="0.25">
      <c r="A218" s="59"/>
      <c r="B218" s="59"/>
      <c r="C218" s="60"/>
      <c r="D218" s="61"/>
      <c r="E218" s="60"/>
      <c r="H218" s="59"/>
      <c r="I218" s="59"/>
      <c r="J218" s="59"/>
      <c r="K218" s="59"/>
      <c r="L218" s="59"/>
      <c r="M218" s="59"/>
    </row>
    <row r="219" spans="1:13" x14ac:dyDescent="0.25">
      <c r="A219" s="59"/>
      <c r="B219" s="59"/>
      <c r="C219" s="60"/>
      <c r="D219" s="61"/>
      <c r="E219" s="60"/>
      <c r="H219" s="59"/>
      <c r="I219" s="59"/>
      <c r="J219" s="59"/>
      <c r="K219" s="59"/>
      <c r="L219" s="59"/>
      <c r="M219" s="59"/>
    </row>
    <row r="220" spans="1:13" x14ac:dyDescent="0.25">
      <c r="A220" s="59"/>
      <c r="B220" s="59"/>
      <c r="C220" s="60"/>
      <c r="D220" s="61"/>
      <c r="E220" s="60"/>
      <c r="H220" s="59"/>
      <c r="I220" s="59"/>
      <c r="J220" s="59"/>
      <c r="K220" s="59"/>
      <c r="L220" s="59"/>
      <c r="M220" s="59"/>
    </row>
    <row r="221" spans="1:13" x14ac:dyDescent="0.25">
      <c r="A221" s="59"/>
      <c r="B221" s="59"/>
      <c r="C221" s="60"/>
      <c r="D221" s="61"/>
      <c r="E221" s="60"/>
      <c r="H221" s="59"/>
      <c r="I221" s="59"/>
      <c r="J221" s="59"/>
      <c r="K221" s="59"/>
      <c r="L221" s="59"/>
      <c r="M221" s="59"/>
    </row>
    <row r="222" spans="1:13" x14ac:dyDescent="0.25">
      <c r="A222" s="59"/>
      <c r="B222" s="59"/>
      <c r="C222" s="60"/>
      <c r="D222" s="61"/>
      <c r="E222" s="60"/>
      <c r="H222" s="59"/>
      <c r="I222" s="59"/>
      <c r="J222" s="59"/>
      <c r="K222" s="59"/>
      <c r="L222" s="59"/>
      <c r="M222" s="59"/>
    </row>
    <row r="223" spans="1:13" x14ac:dyDescent="0.25">
      <c r="A223" s="59"/>
      <c r="B223" s="59"/>
      <c r="C223" s="60"/>
      <c r="D223" s="61"/>
      <c r="E223" s="60"/>
      <c r="H223" s="59"/>
      <c r="I223" s="59"/>
      <c r="J223" s="59"/>
      <c r="K223" s="59"/>
      <c r="L223" s="59"/>
      <c r="M223" s="59"/>
    </row>
    <row r="224" spans="1:13" x14ac:dyDescent="0.25">
      <c r="A224" s="59"/>
      <c r="B224" s="59"/>
      <c r="C224" s="60"/>
      <c r="D224" s="61"/>
      <c r="E224" s="60"/>
      <c r="H224" s="59"/>
      <c r="I224" s="59"/>
      <c r="J224" s="59"/>
      <c r="K224" s="59"/>
      <c r="L224" s="59"/>
      <c r="M224" s="59"/>
    </row>
    <row r="225" spans="1:13" x14ac:dyDescent="0.25">
      <c r="A225" s="59"/>
      <c r="B225" s="59"/>
      <c r="C225" s="60"/>
      <c r="D225" s="61"/>
      <c r="E225" s="60"/>
      <c r="H225" s="59"/>
      <c r="I225" s="59"/>
      <c r="J225" s="59"/>
      <c r="K225" s="59"/>
      <c r="L225" s="59"/>
      <c r="M225" s="59"/>
    </row>
    <row r="226" spans="1:13" x14ac:dyDescent="0.25">
      <c r="A226" s="59"/>
      <c r="B226" s="59"/>
      <c r="C226" s="60"/>
      <c r="D226" s="61"/>
      <c r="E226" s="60"/>
      <c r="H226" s="59"/>
      <c r="I226" s="59"/>
      <c r="J226" s="59"/>
      <c r="K226" s="59"/>
      <c r="L226" s="59"/>
      <c r="M226" s="59"/>
    </row>
    <row r="227" spans="1:13" x14ac:dyDescent="0.25">
      <c r="A227" s="59"/>
      <c r="B227" s="59"/>
      <c r="C227" s="60"/>
      <c r="D227" s="61"/>
      <c r="E227" s="60"/>
      <c r="H227" s="59"/>
      <c r="I227" s="59"/>
      <c r="J227" s="59"/>
      <c r="K227" s="59"/>
      <c r="L227" s="59"/>
      <c r="M227" s="59"/>
    </row>
    <row r="228" spans="1:13" x14ac:dyDescent="0.25">
      <c r="A228" s="59"/>
      <c r="B228" s="59"/>
      <c r="C228" s="60"/>
      <c r="D228" s="61"/>
      <c r="E228" s="60"/>
      <c r="H228" s="59"/>
      <c r="I228" s="59"/>
      <c r="J228" s="59"/>
      <c r="K228" s="59"/>
      <c r="L228" s="59"/>
      <c r="M228" s="59"/>
    </row>
    <row r="229" spans="1:13" x14ac:dyDescent="0.25">
      <c r="A229" s="59"/>
      <c r="B229" s="59"/>
      <c r="C229" s="60"/>
      <c r="D229" s="61"/>
      <c r="E229" s="60"/>
      <c r="H229" s="59"/>
      <c r="I229" s="59"/>
      <c r="J229" s="59"/>
      <c r="K229" s="59"/>
      <c r="L229" s="59"/>
      <c r="M229" s="59"/>
    </row>
    <row r="230" spans="1:13" x14ac:dyDescent="0.25">
      <c r="A230" s="59"/>
      <c r="B230" s="59"/>
      <c r="C230" s="60"/>
      <c r="D230" s="61"/>
      <c r="E230" s="60"/>
      <c r="H230" s="59"/>
      <c r="I230" s="59"/>
      <c r="J230" s="59"/>
      <c r="K230" s="59"/>
      <c r="L230" s="59"/>
      <c r="M230" s="59"/>
    </row>
    <row r="231" spans="1:13" x14ac:dyDescent="0.25">
      <c r="A231" s="59"/>
      <c r="B231" s="59"/>
      <c r="C231" s="60"/>
      <c r="D231" s="61"/>
      <c r="E231" s="60"/>
      <c r="H231" s="59"/>
      <c r="I231" s="59"/>
      <c r="J231" s="59"/>
      <c r="K231" s="59"/>
      <c r="L231" s="59"/>
      <c r="M231" s="59"/>
    </row>
    <row r="232" spans="1:13" x14ac:dyDescent="0.25">
      <c r="A232" s="59"/>
      <c r="B232" s="59"/>
      <c r="C232" s="60"/>
      <c r="D232" s="61"/>
      <c r="E232" s="60"/>
      <c r="H232" s="59"/>
      <c r="I232" s="59"/>
      <c r="J232" s="59"/>
      <c r="K232" s="59"/>
      <c r="L232" s="59"/>
      <c r="M232" s="59"/>
    </row>
    <row r="233" spans="1:13" x14ac:dyDescent="0.25">
      <c r="A233" s="59"/>
      <c r="B233" s="59"/>
      <c r="C233" s="60"/>
      <c r="D233" s="61"/>
      <c r="E233" s="60"/>
      <c r="H233" s="59"/>
      <c r="I233" s="59"/>
      <c r="J233" s="59"/>
      <c r="K233" s="59"/>
      <c r="L233" s="59"/>
      <c r="M233" s="59"/>
    </row>
    <row r="234" spans="1:13" x14ac:dyDescent="0.25">
      <c r="A234" s="59"/>
      <c r="B234" s="59"/>
      <c r="C234" s="60"/>
      <c r="D234" s="61"/>
      <c r="E234" s="60"/>
      <c r="H234" s="59"/>
      <c r="I234" s="59"/>
      <c r="J234" s="59"/>
      <c r="K234" s="59"/>
      <c r="L234" s="59"/>
      <c r="M234" s="59"/>
    </row>
    <row r="235" spans="1:13" x14ac:dyDescent="0.25">
      <c r="A235" s="59"/>
      <c r="B235" s="59"/>
      <c r="C235" s="60"/>
      <c r="D235" s="61"/>
      <c r="E235" s="60"/>
      <c r="H235" s="59"/>
      <c r="I235" s="59"/>
      <c r="J235" s="59"/>
      <c r="K235" s="59"/>
      <c r="L235" s="59"/>
      <c r="M235" s="59"/>
    </row>
    <row r="236" spans="1:13" x14ac:dyDescent="0.25">
      <c r="A236" s="59"/>
      <c r="B236" s="59"/>
      <c r="C236" s="60"/>
      <c r="D236" s="61"/>
      <c r="E236" s="60"/>
      <c r="H236" s="59"/>
      <c r="I236" s="59"/>
      <c r="J236" s="59"/>
      <c r="K236" s="59"/>
      <c r="L236" s="59"/>
      <c r="M236" s="59"/>
    </row>
    <row r="237" spans="1:13" x14ac:dyDescent="0.25">
      <c r="A237" s="59"/>
      <c r="B237" s="59"/>
      <c r="C237" s="60"/>
      <c r="D237" s="61"/>
      <c r="E237" s="60"/>
      <c r="H237" s="59"/>
      <c r="I237" s="59"/>
      <c r="J237" s="59"/>
      <c r="K237" s="59"/>
      <c r="L237" s="59"/>
      <c r="M237" s="59"/>
    </row>
    <row r="238" spans="1:13" x14ac:dyDescent="0.25">
      <c r="A238" s="59"/>
      <c r="B238" s="59"/>
      <c r="C238" s="60"/>
      <c r="D238" s="61"/>
      <c r="E238" s="60"/>
      <c r="H238" s="59"/>
      <c r="I238" s="59"/>
      <c r="J238" s="59"/>
      <c r="K238" s="59"/>
      <c r="L238" s="59"/>
      <c r="M238" s="59"/>
    </row>
    <row r="239" spans="1:13" x14ac:dyDescent="0.25">
      <c r="A239" s="59"/>
      <c r="B239" s="59"/>
      <c r="C239" s="60"/>
      <c r="D239" s="61"/>
      <c r="E239" s="60"/>
      <c r="H239" s="59"/>
      <c r="I239" s="59"/>
      <c r="J239" s="59"/>
      <c r="K239" s="59"/>
      <c r="L239" s="59"/>
      <c r="M239" s="59"/>
    </row>
    <row r="240" spans="1:13" x14ac:dyDescent="0.25">
      <c r="A240" s="59"/>
      <c r="B240" s="59"/>
      <c r="C240" s="60"/>
      <c r="D240" s="61"/>
      <c r="E240" s="60"/>
      <c r="H240" s="59"/>
      <c r="I240" s="59"/>
      <c r="J240" s="59"/>
      <c r="K240" s="59"/>
      <c r="L240" s="59"/>
      <c r="M240" s="59"/>
    </row>
    <row r="241" spans="1:13" x14ac:dyDescent="0.25">
      <c r="A241" s="59"/>
      <c r="B241" s="59"/>
      <c r="C241" s="60"/>
      <c r="D241" s="61"/>
      <c r="E241" s="60"/>
      <c r="H241" s="59"/>
      <c r="I241" s="59"/>
      <c r="J241" s="59"/>
      <c r="K241" s="59"/>
      <c r="L241" s="59"/>
      <c r="M241" s="59"/>
    </row>
    <row r="242" spans="1:13" x14ac:dyDescent="0.25">
      <c r="A242" s="59"/>
      <c r="B242" s="59"/>
      <c r="C242" s="60"/>
      <c r="D242" s="61"/>
      <c r="E242" s="60"/>
      <c r="H242" s="59"/>
      <c r="I242" s="59"/>
      <c r="J242" s="59"/>
      <c r="K242" s="59"/>
      <c r="L242" s="59"/>
      <c r="M242" s="59"/>
    </row>
    <row r="243" spans="1:13" x14ac:dyDescent="0.25">
      <c r="A243" s="59"/>
      <c r="B243" s="59"/>
      <c r="C243" s="60"/>
      <c r="D243" s="61"/>
      <c r="E243" s="60"/>
      <c r="H243" s="59"/>
      <c r="I243" s="59"/>
      <c r="J243" s="59"/>
      <c r="K243" s="59"/>
      <c r="L243" s="59"/>
      <c r="M243" s="59"/>
    </row>
    <row r="244" spans="1:13" x14ac:dyDescent="0.25">
      <c r="A244" s="59"/>
      <c r="B244" s="59"/>
      <c r="C244" s="60"/>
      <c r="D244" s="61"/>
      <c r="E244" s="60"/>
      <c r="H244" s="59"/>
      <c r="I244" s="59"/>
      <c r="J244" s="59"/>
      <c r="K244" s="59"/>
      <c r="L244" s="59"/>
      <c r="M244" s="59"/>
    </row>
    <row r="245" spans="1:13" x14ac:dyDescent="0.25">
      <c r="A245" s="59"/>
      <c r="B245" s="59"/>
      <c r="C245" s="60"/>
      <c r="D245" s="61"/>
      <c r="E245" s="60"/>
      <c r="H245" s="59"/>
      <c r="I245" s="59"/>
      <c r="J245" s="59"/>
      <c r="K245" s="59"/>
      <c r="L245" s="59"/>
      <c r="M245" s="59"/>
    </row>
    <row r="246" spans="1:13" x14ac:dyDescent="0.25">
      <c r="A246" s="59"/>
      <c r="B246" s="59"/>
      <c r="C246" s="60"/>
      <c r="D246" s="61"/>
      <c r="E246" s="60"/>
      <c r="H246" s="59"/>
      <c r="I246" s="59"/>
      <c r="J246" s="59"/>
      <c r="K246" s="59"/>
      <c r="L246" s="59"/>
      <c r="M246" s="59"/>
    </row>
    <row r="247" spans="1:13" x14ac:dyDescent="0.25">
      <c r="A247" s="59"/>
      <c r="B247" s="59"/>
      <c r="C247" s="60"/>
      <c r="D247" s="61"/>
      <c r="E247" s="60"/>
      <c r="H247" s="59"/>
      <c r="I247" s="59"/>
      <c r="J247" s="59"/>
      <c r="K247" s="59"/>
      <c r="L247" s="59"/>
      <c r="M247" s="59"/>
    </row>
    <row r="248" spans="1:13" x14ac:dyDescent="0.25">
      <c r="A248" s="59"/>
      <c r="B248" s="59"/>
      <c r="C248" s="60"/>
      <c r="D248" s="61"/>
      <c r="E248" s="60"/>
      <c r="H248" s="59"/>
      <c r="I248" s="59"/>
      <c r="J248" s="59"/>
      <c r="K248" s="59"/>
      <c r="L248" s="59"/>
      <c r="M248" s="59"/>
    </row>
    <row r="249" spans="1:13" x14ac:dyDescent="0.25">
      <c r="A249" s="59"/>
      <c r="B249" s="59"/>
      <c r="C249" s="60"/>
      <c r="D249" s="61"/>
      <c r="E249" s="60"/>
      <c r="H249" s="59"/>
      <c r="I249" s="59"/>
      <c r="J249" s="59"/>
      <c r="K249" s="59"/>
      <c r="L249" s="59"/>
      <c r="M249" s="59"/>
    </row>
    <row r="250" spans="1:13" x14ac:dyDescent="0.25">
      <c r="A250" s="59"/>
      <c r="B250" s="59"/>
      <c r="C250" s="60"/>
      <c r="D250" s="61"/>
      <c r="E250" s="60"/>
      <c r="H250" s="59"/>
      <c r="I250" s="59"/>
      <c r="J250" s="59"/>
      <c r="K250" s="59"/>
      <c r="L250" s="59"/>
      <c r="M250" s="59"/>
    </row>
    <row r="251" spans="1:13" x14ac:dyDescent="0.25">
      <c r="A251" s="59"/>
      <c r="B251" s="59"/>
      <c r="C251" s="60"/>
      <c r="D251" s="61"/>
      <c r="E251" s="60"/>
      <c r="H251" s="59"/>
      <c r="I251" s="59"/>
      <c r="J251" s="59"/>
      <c r="K251" s="59"/>
      <c r="L251" s="59"/>
      <c r="M251" s="59"/>
    </row>
    <row r="252" spans="1:13" x14ac:dyDescent="0.25">
      <c r="A252" s="59"/>
      <c r="B252" s="59"/>
      <c r="C252" s="60"/>
      <c r="D252" s="61"/>
      <c r="E252" s="60"/>
      <c r="H252" s="59"/>
      <c r="I252" s="59"/>
      <c r="J252" s="59"/>
      <c r="K252" s="59"/>
      <c r="L252" s="59"/>
      <c r="M252" s="59"/>
    </row>
    <row r="253" spans="1:13" x14ac:dyDescent="0.25">
      <c r="A253" s="59"/>
      <c r="B253" s="59"/>
      <c r="C253" s="60"/>
      <c r="D253" s="61"/>
      <c r="E253" s="60"/>
      <c r="H253" s="59"/>
      <c r="I253" s="59"/>
      <c r="J253" s="59"/>
      <c r="K253" s="59"/>
      <c r="L253" s="59"/>
      <c r="M253" s="59"/>
    </row>
    <row r="254" spans="1:13" x14ac:dyDescent="0.25">
      <c r="A254" s="59"/>
      <c r="B254" s="59"/>
      <c r="C254" s="60"/>
      <c r="D254" s="61"/>
      <c r="E254" s="60"/>
      <c r="H254" s="59"/>
      <c r="I254" s="59"/>
      <c r="J254" s="59"/>
      <c r="K254" s="59"/>
      <c r="L254" s="59"/>
      <c r="M254" s="59"/>
    </row>
    <row r="255" spans="1:13" x14ac:dyDescent="0.25">
      <c r="A255" s="59"/>
      <c r="B255" s="59"/>
      <c r="C255" s="60"/>
      <c r="D255" s="61"/>
      <c r="E255" s="60"/>
      <c r="H255" s="59"/>
      <c r="I255" s="59"/>
      <c r="J255" s="59"/>
      <c r="K255" s="59"/>
      <c r="L255" s="59"/>
      <c r="M255" s="59"/>
    </row>
    <row r="256" spans="1:13" x14ac:dyDescent="0.25">
      <c r="A256" s="59"/>
      <c r="B256" s="59"/>
      <c r="C256" s="60"/>
      <c r="D256" s="61"/>
      <c r="E256" s="60"/>
      <c r="H256" s="59"/>
      <c r="I256" s="59"/>
      <c r="J256" s="59"/>
      <c r="K256" s="59"/>
      <c r="L256" s="59"/>
      <c r="M256" s="59"/>
    </row>
    <row r="257" spans="1:13" x14ac:dyDescent="0.25">
      <c r="A257" s="59"/>
      <c r="B257" s="59"/>
      <c r="C257" s="60"/>
      <c r="D257" s="61"/>
      <c r="E257" s="60"/>
      <c r="H257" s="59"/>
      <c r="I257" s="59"/>
      <c r="J257" s="59"/>
      <c r="K257" s="59"/>
      <c r="L257" s="59"/>
      <c r="M257" s="59"/>
    </row>
    <row r="258" spans="1:13" x14ac:dyDescent="0.25">
      <c r="A258" s="59"/>
      <c r="B258" s="59"/>
      <c r="C258" s="60"/>
      <c r="D258" s="61"/>
      <c r="E258" s="60"/>
      <c r="H258" s="59"/>
      <c r="I258" s="59"/>
      <c r="J258" s="59"/>
      <c r="K258" s="59"/>
      <c r="L258" s="59"/>
      <c r="M258" s="59"/>
    </row>
    <row r="259" spans="1:13" x14ac:dyDescent="0.25">
      <c r="A259" s="59"/>
      <c r="B259" s="59"/>
      <c r="C259" s="60"/>
      <c r="D259" s="61"/>
      <c r="E259" s="60"/>
      <c r="H259" s="59"/>
      <c r="I259" s="59"/>
      <c r="J259" s="59"/>
      <c r="K259" s="59"/>
      <c r="L259" s="59"/>
      <c r="M259" s="59"/>
    </row>
    <row r="260" spans="1:13" x14ac:dyDescent="0.25">
      <c r="A260" s="59"/>
      <c r="B260" s="59"/>
      <c r="C260" s="60"/>
      <c r="D260" s="61"/>
      <c r="E260" s="60"/>
      <c r="H260" s="59"/>
      <c r="I260" s="59"/>
      <c r="J260" s="59"/>
      <c r="K260" s="59"/>
      <c r="L260" s="59"/>
      <c r="M260" s="59"/>
    </row>
    <row r="261" spans="1:13" x14ac:dyDescent="0.25">
      <c r="A261" s="59"/>
      <c r="B261" s="59"/>
      <c r="C261" s="60"/>
      <c r="D261" s="61"/>
      <c r="E261" s="60"/>
      <c r="H261" s="59"/>
      <c r="I261" s="59"/>
      <c r="J261" s="59"/>
      <c r="K261" s="59"/>
      <c r="L261" s="59"/>
      <c r="M261" s="59"/>
    </row>
    <row r="262" spans="1:13" x14ac:dyDescent="0.25">
      <c r="A262" s="59"/>
      <c r="B262" s="59"/>
      <c r="C262" s="60"/>
      <c r="D262" s="61"/>
      <c r="E262" s="60"/>
      <c r="H262" s="59"/>
      <c r="I262" s="59"/>
      <c r="J262" s="59"/>
      <c r="K262" s="59"/>
      <c r="L262" s="59"/>
      <c r="M262" s="59"/>
    </row>
    <row r="263" spans="1:13" x14ac:dyDescent="0.25">
      <c r="A263" s="59"/>
      <c r="B263" s="59"/>
      <c r="C263" s="60"/>
      <c r="D263" s="61"/>
      <c r="E263" s="60"/>
      <c r="H263" s="59"/>
      <c r="I263" s="59"/>
      <c r="J263" s="59"/>
      <c r="K263" s="59"/>
      <c r="L263" s="59"/>
      <c r="M263" s="59"/>
    </row>
    <row r="264" spans="1:13" x14ac:dyDescent="0.25">
      <c r="A264" s="59"/>
      <c r="B264" s="59"/>
      <c r="C264" s="60"/>
      <c r="D264" s="61"/>
      <c r="E264" s="60"/>
      <c r="H264" s="59"/>
      <c r="I264" s="59"/>
      <c r="J264" s="59"/>
      <c r="K264" s="59"/>
      <c r="L264" s="59"/>
      <c r="M264" s="59"/>
    </row>
    <row r="265" spans="1:13" x14ac:dyDescent="0.25">
      <c r="A265" s="59"/>
      <c r="B265" s="59"/>
      <c r="C265" s="60"/>
      <c r="D265" s="61"/>
      <c r="E265" s="60"/>
      <c r="H265" s="59"/>
      <c r="I265" s="59"/>
      <c r="J265" s="59"/>
      <c r="K265" s="59"/>
      <c r="L265" s="59"/>
      <c r="M265" s="59"/>
    </row>
    <row r="266" spans="1:13" x14ac:dyDescent="0.25">
      <c r="A266" s="59"/>
      <c r="B266" s="59"/>
      <c r="C266" s="60"/>
      <c r="D266" s="61"/>
      <c r="E266" s="60"/>
      <c r="H266" s="59"/>
      <c r="I266" s="59"/>
      <c r="J266" s="59"/>
      <c r="K266" s="59"/>
      <c r="L266" s="59"/>
      <c r="M266" s="59"/>
    </row>
    <row r="267" spans="1:13" x14ac:dyDescent="0.25">
      <c r="A267" s="59"/>
      <c r="B267" s="59"/>
      <c r="C267" s="60"/>
      <c r="D267" s="61"/>
      <c r="E267" s="60"/>
      <c r="H267" s="59"/>
      <c r="I267" s="59"/>
      <c r="J267" s="59"/>
      <c r="K267" s="59"/>
      <c r="L267" s="59"/>
      <c r="M267" s="59"/>
    </row>
    <row r="268" spans="1:13" x14ac:dyDescent="0.25">
      <c r="A268" s="59"/>
      <c r="B268" s="59"/>
      <c r="C268" s="60"/>
      <c r="D268" s="61"/>
      <c r="E268" s="60"/>
      <c r="H268" s="59"/>
      <c r="I268" s="59"/>
      <c r="J268" s="59"/>
      <c r="K268" s="59"/>
      <c r="L268" s="59"/>
      <c r="M268" s="59"/>
    </row>
    <row r="269" spans="1:13" x14ac:dyDescent="0.25">
      <c r="A269" s="59"/>
      <c r="B269" s="59"/>
      <c r="C269" s="60"/>
      <c r="D269" s="61"/>
      <c r="E269" s="60"/>
      <c r="H269" s="59"/>
      <c r="I269" s="59"/>
      <c r="J269" s="59"/>
      <c r="K269" s="59"/>
      <c r="L269" s="59"/>
      <c r="M269" s="59"/>
    </row>
    <row r="270" spans="1:13" x14ac:dyDescent="0.25">
      <c r="A270" s="59"/>
      <c r="B270" s="59"/>
      <c r="C270" s="60"/>
      <c r="D270" s="61"/>
      <c r="E270" s="60"/>
      <c r="H270" s="59"/>
      <c r="I270" s="59"/>
      <c r="J270" s="59"/>
      <c r="K270" s="59"/>
      <c r="L270" s="59"/>
      <c r="M270" s="59"/>
    </row>
    <row r="271" spans="1:13" x14ac:dyDescent="0.25">
      <c r="A271" s="59"/>
      <c r="B271" s="59"/>
      <c r="C271" s="60"/>
      <c r="D271" s="61"/>
      <c r="E271" s="60"/>
      <c r="H271" s="59"/>
      <c r="I271" s="59"/>
      <c r="J271" s="59"/>
      <c r="K271" s="59"/>
      <c r="L271" s="59"/>
      <c r="M271" s="59"/>
    </row>
    <row r="272" spans="1:13" x14ac:dyDescent="0.25">
      <c r="A272" s="59"/>
      <c r="B272" s="59"/>
      <c r="C272" s="60"/>
      <c r="D272" s="61"/>
      <c r="E272" s="60"/>
      <c r="H272" s="59"/>
      <c r="I272" s="59"/>
      <c r="J272" s="59"/>
      <c r="K272" s="59"/>
      <c r="L272" s="59"/>
      <c r="M272" s="59"/>
    </row>
    <row r="273" spans="1:13" x14ac:dyDescent="0.25">
      <c r="A273" s="59"/>
      <c r="B273" s="59"/>
      <c r="C273" s="60"/>
      <c r="D273" s="61"/>
      <c r="E273" s="60"/>
      <c r="H273" s="59"/>
      <c r="I273" s="59"/>
      <c r="J273" s="59"/>
      <c r="K273" s="59"/>
      <c r="L273" s="59"/>
      <c r="M273" s="59"/>
    </row>
    <row r="274" spans="1:13" x14ac:dyDescent="0.25">
      <c r="A274" s="59"/>
      <c r="B274" s="59"/>
      <c r="C274" s="60"/>
      <c r="D274" s="61"/>
      <c r="E274" s="60"/>
      <c r="H274" s="59"/>
      <c r="I274" s="59"/>
      <c r="J274" s="59"/>
      <c r="K274" s="59"/>
      <c r="L274" s="59"/>
      <c r="M274" s="59"/>
    </row>
    <row r="275" spans="1:13" x14ac:dyDescent="0.25">
      <c r="A275" s="59"/>
      <c r="B275" s="59"/>
      <c r="C275" s="60"/>
      <c r="D275" s="61"/>
      <c r="E275" s="60"/>
      <c r="H275" s="59"/>
      <c r="I275" s="59"/>
      <c r="J275" s="59"/>
      <c r="K275" s="59"/>
      <c r="L275" s="59"/>
      <c r="M275" s="59"/>
    </row>
    <row r="276" spans="1:13" x14ac:dyDescent="0.25">
      <c r="A276" s="59"/>
      <c r="B276" s="59"/>
      <c r="C276" s="60"/>
      <c r="D276" s="61"/>
      <c r="E276" s="60"/>
      <c r="H276" s="59"/>
      <c r="I276" s="59"/>
      <c r="J276" s="59"/>
      <c r="K276" s="59"/>
      <c r="L276" s="59"/>
      <c r="M276" s="59"/>
    </row>
    <row r="277" spans="1:13" x14ac:dyDescent="0.25">
      <c r="A277" s="59"/>
      <c r="B277" s="59"/>
      <c r="C277" s="60"/>
      <c r="D277" s="61"/>
      <c r="E277" s="60"/>
      <c r="H277" s="59"/>
      <c r="I277" s="59"/>
      <c r="J277" s="59"/>
      <c r="K277" s="59"/>
      <c r="L277" s="59"/>
      <c r="M277" s="59"/>
    </row>
    <row r="278" spans="1:13" x14ac:dyDescent="0.25">
      <c r="A278" s="59"/>
      <c r="B278" s="59"/>
      <c r="C278" s="60"/>
      <c r="D278" s="61"/>
      <c r="E278" s="60"/>
      <c r="H278" s="59"/>
      <c r="I278" s="59"/>
      <c r="J278" s="59"/>
      <c r="K278" s="59"/>
      <c r="L278" s="59"/>
      <c r="M278" s="59"/>
    </row>
    <row r="279" spans="1:13" x14ac:dyDescent="0.25">
      <c r="A279" s="59"/>
      <c r="B279" s="59"/>
      <c r="C279" s="60"/>
      <c r="D279" s="61"/>
      <c r="E279" s="60"/>
      <c r="H279" s="59"/>
      <c r="I279" s="59"/>
      <c r="J279" s="59"/>
      <c r="K279" s="59"/>
      <c r="L279" s="59"/>
      <c r="M279" s="59"/>
    </row>
    <row r="280" spans="1:13" x14ac:dyDescent="0.25">
      <c r="A280" s="59"/>
      <c r="B280" s="59"/>
      <c r="C280" s="60"/>
      <c r="D280" s="61"/>
      <c r="E280" s="60"/>
      <c r="H280" s="59"/>
      <c r="I280" s="59"/>
      <c r="J280" s="59"/>
      <c r="K280" s="59"/>
      <c r="L280" s="59"/>
      <c r="M280" s="59"/>
    </row>
    <row r="281" spans="1:13" x14ac:dyDescent="0.25">
      <c r="A281" s="59"/>
      <c r="B281" s="59"/>
      <c r="C281" s="60"/>
      <c r="D281" s="61"/>
      <c r="E281" s="60"/>
      <c r="H281" s="59"/>
      <c r="I281" s="59"/>
      <c r="J281" s="59"/>
      <c r="K281" s="59"/>
      <c r="L281" s="59"/>
      <c r="M281" s="59"/>
    </row>
    <row r="282" spans="1:13" x14ac:dyDescent="0.25">
      <c r="A282" s="59"/>
      <c r="B282" s="59"/>
      <c r="C282" s="60"/>
      <c r="D282" s="61"/>
      <c r="E282" s="60"/>
    </row>
  </sheetData>
  <mergeCells count="35">
    <mergeCell ref="A197:A198"/>
    <mergeCell ref="D197:E197"/>
    <mergeCell ref="D198:E198"/>
    <mergeCell ref="A192:A196"/>
    <mergeCell ref="D192:E192"/>
    <mergeCell ref="C193:C194"/>
    <mergeCell ref="D193:E194"/>
    <mergeCell ref="D195:E195"/>
    <mergeCell ref="D196:E196"/>
    <mergeCell ref="B177:B180"/>
    <mergeCell ref="A188:E188"/>
    <mergeCell ref="D189:E189"/>
    <mergeCell ref="A190:A191"/>
    <mergeCell ref="D190:E190"/>
    <mergeCell ref="D191:E191"/>
    <mergeCell ref="C165:C168"/>
    <mergeCell ref="D165:E166"/>
    <mergeCell ref="A169:A172"/>
    <mergeCell ref="B169:B172"/>
    <mergeCell ref="A12:E12"/>
    <mergeCell ref="A13:E13"/>
    <mergeCell ref="A14:E14"/>
    <mergeCell ref="A16:E16"/>
    <mergeCell ref="A18:E18"/>
    <mergeCell ref="A17:E17"/>
    <mergeCell ref="A1:E1"/>
    <mergeCell ref="A173:A176"/>
    <mergeCell ref="B173:B176"/>
    <mergeCell ref="A177:A180"/>
    <mergeCell ref="A22:B22"/>
    <mergeCell ref="C22:D22"/>
    <mergeCell ref="A59:B59"/>
    <mergeCell ref="C59:D59"/>
    <mergeCell ref="A65:B65"/>
    <mergeCell ref="C65:D65"/>
  </mergeCells>
  <dataValidations count="6">
    <dataValidation type="decimal" allowBlank="1" showInputMessage="1" showErrorMessage="1" sqref="C128:C142">
      <formula1>0</formula1>
      <formula2>1000000000000000</formula2>
    </dataValidation>
    <dataValidation type="whole" allowBlank="1" showInputMessage="1" showErrorMessage="1" sqref="D128:D142">
      <formula1>0</formula1>
      <formula2>1000000000000000</formula2>
    </dataValidation>
    <dataValidation type="whole" allowBlank="1" showInputMessage="1" showErrorMessage="1" sqref="C22:D22 C28:D39 C67:D69 C47:D65">
      <formula1>0</formula1>
      <formula2>1000000000</formula2>
    </dataValidation>
    <dataValidation type="decimal" allowBlank="1" showInputMessage="1" showErrorMessage="1" sqref="C40:C46 C66 C75:C84 C86 C88:C90 C92:C98 C100:C114 C121:C123 C116:C119">
      <formula1>0</formula1>
      <formula2>100000000000000000</formula2>
    </dataValidation>
    <dataValidation type="whole" allowBlank="1" showInputMessage="1" showErrorMessage="1" sqref="D40:D46 D66 D75:D84 D86 D88:D90 D92:D98 D100:D114 D121:D123 D116:D119">
      <formula1>0</formula1>
      <formula2>1000000000000000000</formula2>
    </dataValidation>
    <dataValidation allowBlank="1" showInputMessage="1" showErrorMessage="1" prompt="Ne RIEN saisir dans ces cellules" sqref="A122:A123 A142 A22 A59 A65"/>
  </dataValidations>
  <hyperlinks>
    <hyperlink ref="A14:E14" r:id="rId1" display="Un point de contact unique pour toute question sur le remplissage de cette grille : contact@girci-go.org"/>
  </hyperlinks>
  <pageMargins left="0.7" right="0.7" top="0.75" bottom="0.75" header="0.3" footer="0.3"/>
  <pageSetup paperSize="9" orientation="portrait" verticalDpi="0"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Budget du projet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2016-01-04T13:10:12Z</cp:lastPrinted>
  <dcterms:created xsi:type="dcterms:W3CDTF">2006-09-12T15:06:44Z</dcterms:created>
  <dcterms:modified xsi:type="dcterms:W3CDTF">2021-10-08T08:21:18Z</dcterms:modified>
</cp:coreProperties>
</file>